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<sst xmlns="http://schemas.openxmlformats.org/spreadsheetml/2006/main" count="229" uniqueCount="48">
  <si>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</si>
  <si>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</si>
  <si>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</si>
  <si>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</si>
  <si>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</si>
  <si>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</si>
  <si>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</si>
  <si>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</si>
  <si>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</si>
  <si>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</si>
  <si>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</si>
  <si>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</si>
  <si>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</si>
  <si>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</si>
  <si>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Prison System</t>
  </si>
  <si>
    <t>Account: Salaries and Expenses (011-20-1060)</t>
  </si>
  <si>
    <t>TAFS: 15-1060 /2022</t>
  </si>
  <si>
    <t>1060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</si>
  <si>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</si>
  <si>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</si>
  <si>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</si>
  <si>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</si>
  <si>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</si>
  <si>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</si>
  <si>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</si>
  <si>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</t>
  </si>
  <si>
    <t>BA: Disc: Spending auth:Antic colls, reimbs, other</t>
  </si>
  <si>
    <t>B1</t>
  </si>
  <si>
    <t>R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</si>
  <si>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</si>
  <si>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</si>
  <si>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</si>
  <si>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</si>
  <si>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</si>
  <si>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</si>
  <si>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</si>
  <si>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</si>
  <si>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$109.5 million anticipated reimbursable resources, including $103.0M for REIM and $6.5M for DIRECT REIM                     REIM:                          
- Sale of Meal Tickets: $0.5M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NIC Agreements: $0.7M
- Rental of Staff Housing to BOP Employees: $5.8M
- Staff Salary REIM AGRMTS: $0.4M                                                                                                                              - HHS Covid Testing: $84.5M
-Custody &amp; Care of State Prisoners various states: $10.3M                                                                                                                                                                                                                                                                  - Utilities: $0.8M
DIRECT:                                                                                                                                                                      -Energy Savings: $0.7M                                                                                                                                                                                                                                                                                                                               -Recycle Income: $1.4M                                                                                                                                                                                                                           -Travel &amp; Purchase Cards: $3.7M                                                                                                                              -Sale of Vehicles: $0.7M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</si>
  <si>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</si>
  <si>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</si>
  <si>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</si>
  <si>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</si>
  <si>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</si>
  <si>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</si>
  <si>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01:21 PM</t>
  </si>
  <si>
    <t xml:space="preserve">TAF(s) Included: </t>
  </si>
  <si>
    <t xml:space="preserve">15-1060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</si>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</sst>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15</v>
      </c>
      <c r="B13" s="1" t="s">
        <v>47</v>
      </c>
      <c r="C13" s="1">
        <v>2022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15</v>
      </c>
      <c r="B14" s="1" t="s">
        <v>47</v>
      </c>
      <c r="C14" s="1">
        <v>2022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15</v>
      </c>
      <c r="B15" s="1" t="s">
        <v>47</v>
      </c>
      <c r="C15" s="1">
        <v>2022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15</v>
      </c>
      <c r="B16" s="1" t="s">
        <v>47</v>
      </c>
      <c r="C16" s="1">
        <v>2022</v>
      </c>
      <c r="D16" s="1" t="s">
        <v>17</v>
      </c>
      <c r="E16" s="1" t="s">
        <v>47</v>
      </c>
      <c r="F16" s="1" t="s">
        <v>47</v>
      </c>
      <c r="G16" s="4">
        <v>1740</v>
      </c>
      <c r="H16" s="5" t="s">
        <v>25</v>
      </c>
      <c r="I16" s="5" t="s">
        <v>26</v>
      </c>
      <c r="J16" s="8">
        <v>6500000</v>
      </c>
      <c r="K16" s="6" t="s">
        <v>27</v>
      </c>
    </row>
    <row r="17" spans="1:11" x14ac:dyDescent="0.2">
      <c r="A17" s="1">
        <v>15</v>
      </c>
      <c r="B17" s="1" t="s">
        <v>47</v>
      </c>
      <c r="C17" s="1">
        <v>2022</v>
      </c>
      <c r="D17" s="1" t="s">
        <v>17</v>
      </c>
      <c r="E17" s="1" t="s">
        <v>47</v>
      </c>
      <c r="F17" s="1" t="s">
        <v>47</v>
      </c>
      <c r="G17" s="4">
        <v>1740</v>
      </c>
      <c r="H17" s="5" t="s">
        <v>28</v>
      </c>
      <c r="I17" s="5" t="s">
        <v>26</v>
      </c>
      <c r="J17" s="8">
        <v>103000000</v>
      </c>
      <c r="K17" s="6" t="s">
        <v>27</v>
      </c>
    </row>
    <row r="18" spans="1:11" x14ac:dyDescent="0.2">
      <c r="A18" s="10">
        <v>15</v>
      </c>
      <c r="B18" s="10" t="s">
        <v>47</v>
      </c>
      <c r="C18" s="10">
        <v>2022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109500000</v>
      </c>
      <c r="K18" s="13" t="s">
        <v>47</v>
      </c>
    </row>
    <row r="19" spans="1:11" x14ac:dyDescent="0.2">
      <c r="A19" s="1">
        <v>15</v>
      </c>
      <c r="B19" s="1" t="s">
        <v>47</v>
      </c>
      <c r="C19" s="1">
        <v>2022</v>
      </c>
      <c r="D19" s="1" t="s">
        <v>17</v>
      </c>
      <c r="E19" s="1" t="s">
        <v>47</v>
      </c>
      <c r="F19" s="1" t="s">
        <v>47</v>
      </c>
      <c r="G19" s="4">
        <v>6001</v>
      </c>
      <c r="H19" s="5" t="s">
        <v>47</v>
      </c>
      <c r="I19" s="5" t="s">
        <v>30</v>
      </c>
      <c r="J19" s="8">
        <v>98500000</v>
      </c>
      <c r="K19" s="6" t="s">
        <v>47</v>
      </c>
    </row>
    <row r="20" spans="1:11" x14ac:dyDescent="0.2">
      <c r="A20" s="1">
        <v>15</v>
      </c>
      <c r="B20" s="1" t="s">
        <v>47</v>
      </c>
      <c r="C20" s="1">
        <v>2022</v>
      </c>
      <c r="D20" s="1" t="s">
        <v>17</v>
      </c>
      <c r="E20" s="1" t="s">
        <v>47</v>
      </c>
      <c r="F20" s="1" t="s">
        <v>47</v>
      </c>
      <c r="G20" s="4">
        <v>6002</v>
      </c>
      <c r="H20" s="5" t="s">
        <v>47</v>
      </c>
      <c r="I20" s="5" t="s">
        <v>31</v>
      </c>
      <c r="J20" s="8">
        <v>11000000</v>
      </c>
      <c r="K20" s="6" t="s">
        <v>47</v>
      </c>
    </row>
    <row r="21" spans="1:11" x14ac:dyDescent="0.2">
      <c r="A21" s="10">
        <v>15</v>
      </c>
      <c r="B21" s="10" t="s">
        <v>47</v>
      </c>
      <c r="C21" s="10">
        <v>2022</v>
      </c>
      <c r="D21" s="10" t="s">
        <v>17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32</v>
      </c>
      <c r="J21" s="12">
        <f>IF(SUM(J16:J17)=SUM(J19:J20),SUM(J19:J20), "ERROR: Line 1920 &lt;&gt; Line 6190")</f>
        <v>109500000</v>
      </c>
      <c r="K21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178.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2022-07-12T14:18:12Z</dcterms:created>
  <dcterms:modified xsi:type="dcterms:W3CDTF">2022-07-12T18:18:13Z</dcterms:modified>
</cp:coreProperties>
</file>