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<sst xmlns="http://schemas.openxmlformats.org/spreadsheetml/2006/main" count="228" uniqueCount="54">
  <si>
    <t>FY 2022 Apportionment</t>
  </si>
  <si>
    <t>Funds provided by Public Law 117-43 and PL 117-86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</si>
  <si>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</si>
  <si>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</si>
  <si>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</si>
  <si>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</si>
  <si>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</si>
  <si>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</si>
  <si>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</si>
  <si>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</si>
  <si>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</si>
  <si>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</si>
  <si>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</si>
  <si>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</si>
  <si>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</si>
  <si>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Salaries and Expenses (011-20-1060)</t>
  </si>
  <si>
    <t>TAFS: 15-1060 2021/2022</t>
  </si>
  <si>
    <t>1060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</si>
  <si>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</si>
  <si>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</si>
  <si>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</si>
  <si>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</si>
  <si>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</si>
  <si>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</si>
  <si>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</si>
  <si>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</si>
  <si>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1 - Actual, Direct</t>
  </si>
  <si>
    <t>B2</t>
  </si>
  <si>
    <t>DE</t>
  </si>
  <si>
    <t>Discretionary - Unob Bal: Brought forward, Oct 1 Estimated</t>
  </si>
  <si>
    <t>Unob Bal: Recov of prior year unpaid obligations</t>
  </si>
  <si>
    <t>D</t>
  </si>
  <si>
    <t>Unob Bal: Antic recov of prior year unpaid obl (Direct)</t>
  </si>
  <si>
    <t>B3</t>
  </si>
  <si>
    <t>Total budgetary resources avail (disc. and mand.)</t>
  </si>
  <si>
    <t>Category B --  COVID-19 Funding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</si>
  <si>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</si>
  <si>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</si>
  <si>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</si>
  <si>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</si>
  <si>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</si>
  <si>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FY 2021/2022 Carryover, the actual unobligated balance of $39,004,590 is available until September 30, 2022, to prevent, prepare for, and respond to coronavirus, domestically or internationally.</t>
  </si>
  <si>
    <t xml:space="preserve">B3 </t>
  </si>
  <si>
    <t>FY 2021/2022, Due to anticipated recoveries as a result of downward adjustments, BOP is requesting authority to increase the 15 21 22 1060 account by $5,000,000.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</si>
  <si>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</si>
  <si>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</si>
  <si>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</si>
  <si>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</si>
  <si>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</si>
  <si>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</si>
  <si>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2022-04-23 07:53 AM</t>
  </si>
  <si>
    <t xml:space="preserve">TAF(s) Included: </t>
  </si>
  <si>
    <t xml:space="preserve">15-1060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</si>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</sst>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15</v>
      </c>
      <c r="B13" s="1">
        <v>2021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2</v>
      </c>
      <c r="I13" s="5" t="s">
        <v>19</v>
      </c>
      <c r="J13" s="8"/>
      <c r="K13" s="6" t="s">
        <v>53</v>
      </c>
    </row>
    <row r="14" spans="1:11" x14ac:dyDescent="0.2">
      <c r="A14" s="1">
        <v>15</v>
      </c>
      <c r="B14" s="1">
        <v>2021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15</v>
      </c>
      <c r="B15" s="1">
        <v>2021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15</v>
      </c>
      <c r="B16" s="1">
        <v>2021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39004590</v>
      </c>
      <c r="K16" s="6" t="s">
        <v>27</v>
      </c>
    </row>
    <row r="17" spans="1:11" x14ac:dyDescent="0.2">
      <c r="A17" s="1">
        <v>15</v>
      </c>
      <c r="B17" s="1">
        <v>2021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">
        <v>15</v>
      </c>
      <c r="B18" s="1">
        <v>2021</v>
      </c>
      <c r="C18" s="1">
        <v>2022</v>
      </c>
      <c r="D18" s="1" t="s">
        <v>17</v>
      </c>
      <c r="E18" s="1" t="s">
        <v>53</v>
      </c>
      <c r="F18" s="1" t="s">
        <v>53</v>
      </c>
      <c r="G18" s="4">
        <v>1021</v>
      </c>
      <c r="H18" s="5" t="s">
        <v>28</v>
      </c>
      <c r="I18" s="5" t="s">
        <v>30</v>
      </c>
      <c r="J18" s="8">
        <v>541270</v>
      </c>
      <c r="K18" s="6" t="s">
        <v>53</v>
      </c>
    </row>
    <row r="19" spans="1:11" x14ac:dyDescent="0.2">
      <c r="A19" s="1">
        <v>15</v>
      </c>
      <c r="B19" s="1">
        <v>2021</v>
      </c>
      <c r="C19" s="1">
        <v>2022</v>
      </c>
      <c r="D19" s="1" t="s">
        <v>17</v>
      </c>
      <c r="E19" s="1" t="s">
        <v>53</v>
      </c>
      <c r="F19" s="1" t="s">
        <v>53</v>
      </c>
      <c r="G19" s="4">
        <v>1061</v>
      </c>
      <c r="H19" s="5" t="s">
        <v>31</v>
      </c>
      <c r="I19" s="5" t="s">
        <v>32</v>
      </c>
      <c r="J19" s="8">
        <v>4458730</v>
      </c>
      <c r="K19" s="6" t="s">
        <v>33</v>
      </c>
    </row>
    <row r="20" spans="1:11" x14ac:dyDescent="0.2">
      <c r="A20" s="10">
        <v>15</v>
      </c>
      <c r="B20" s="10">
        <v>2021</v>
      </c>
      <c r="C20" s="10">
        <v>2022</v>
      </c>
      <c r="D20" s="10" t="s">
        <v>17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34</v>
      </c>
      <c r="J20" s="12">
        <f>SUM(J16:J19)</f>
        <v>44004590</v>
      </c>
      <c r="K20" s="13" t="s">
        <v>53</v>
      </c>
    </row>
    <row r="21" spans="1:11" x14ac:dyDescent="0.2">
      <c r="A21" s="1">
        <v>15</v>
      </c>
      <c r="B21" s="1">
        <v>2021</v>
      </c>
      <c r="C21" s="1">
        <v>2022</v>
      </c>
      <c r="D21" s="1" t="s">
        <v>17</v>
      </c>
      <c r="E21" s="1" t="s">
        <v>53</v>
      </c>
      <c r="F21" s="1" t="s">
        <v>53</v>
      </c>
      <c r="G21" s="4">
        <v>6011</v>
      </c>
      <c r="H21" s="5" t="s">
        <v>53</v>
      </c>
      <c r="I21" s="5" t="s">
        <v>35</v>
      </c>
      <c r="J21" s="8">
        <v>44004590</v>
      </c>
      <c r="K21" s="6" t="s">
        <v>53</v>
      </c>
    </row>
    <row r="22" spans="1:11" x14ac:dyDescent="0.2">
      <c r="A22" s="10">
        <v>15</v>
      </c>
      <c r="B22" s="10">
        <v>2021</v>
      </c>
      <c r="C22" s="10">
        <v>2022</v>
      </c>
      <c r="D22" s="10" t="s">
        <v>17</v>
      </c>
      <c r="E22" s="10" t="s">
        <v>53</v>
      </c>
      <c r="F22" s="10" t="s">
        <v>53</v>
      </c>
      <c r="G22" s="11">
        <v>6190</v>
      </c>
      <c r="H22" s="11" t="s">
        <v>53</v>
      </c>
      <c r="I22" s="11" t="s">
        <v>36</v>
      </c>
      <c r="J22" s="12">
        <f>IF(SUM(J16:J19)=SUM(J21:J21),SUM(J21:J21), "ERROR: Line 1920 &lt;&gt; Line 6190")</f>
        <v>44004590</v>
      </c>
      <c r="K22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39</v>
      </c>
    </row>
    <row r="10" spans="1:2" x14ac:dyDescent="0.2">
      <c r="A10" s="1" t="s">
        <v>53</v>
      </c>
      <c r="B10" s="9" t="s">
        <v>53</v>
      </c>
    </row>
    <row r="11" spans="1:2" ht="25.5" x14ac:dyDescent="0.2">
      <c r="A11" s="14" t="s">
        <v>40</v>
      </c>
      <c r="B11" s="15" t="s">
        <v>41</v>
      </c>
    </row>
    <row r="12" spans="1:2" ht="25.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2022-06-20T13:01:11Z</dcterms:created>
  <dcterms:modified xsi:type="dcterms:W3CDTF">2022-06-20T17:01:12Z</dcterms:modified>
</cp:coreProperties>
</file>