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<sst xmlns="http://schemas.openxmlformats.org/spreadsheetml/2006/main" count="208" uniqueCount="46">
  <si>
    <t>FY 2022 Apportionment</t>
  </si>
  <si>
    <t>Funds provided by Public Law 117-97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</si>
  <si>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</si>
  <si>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</si>
  <si>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</si>
  <si>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</si>
  <si>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</si>
  <si>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</si>
  <si>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</si>
  <si>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</si>
  <si>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</si>
  <si>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</si>
  <si>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</si>
  <si>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</si>
  <si>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Federal Prison System</t>
  </si>
  <si>
    <t>Account: Salaries and Expenses (011-20-1060)</t>
  </si>
  <si>
    <t>TAFS: 15-1060 2021/2022</t>
  </si>
  <si>
    <t>1060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</si>
  <si>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</si>
  <si>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</si>
  <si>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</si>
  <si>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</si>
  <si>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</si>
  <si>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</si>
  <si>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</si>
  <si>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</si>
  <si>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- Unob Bal: Brought forward, Oct 1Estimated</t>
  </si>
  <si>
    <t>B1</t>
  </si>
  <si>
    <t>Total budgetary resources avail (disc. and mand.)</t>
  </si>
  <si>
    <t>Category B --  COVID-19 Funding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</si>
  <si>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</si>
  <si>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</si>
  <si>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</si>
  <si>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</si>
  <si>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</si>
  <si>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FY 2021/2022 Carryover , the estimated unobligated balance of $40.0M is available until September 30, 2022, to prevent, prepare for, and respond to coronavirus, domestically or internationally.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</si>
  <si>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</si>
  <si>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</si>
  <si>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</si>
  <si>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</si>
  <si>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</si>
  <si>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</si>
  <si>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01:21 PM</t>
  </si>
  <si>
    <t xml:space="preserve">TAF(s) Included: </t>
  </si>
  <si>
    <t xml:space="preserve">15-1060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</si>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</sst>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15</v>
      </c>
      <c r="B13" s="1">
        <v>2021</v>
      </c>
      <c r="C13" s="1">
        <v>2022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15</v>
      </c>
      <c r="B14" s="1">
        <v>2021</v>
      </c>
      <c r="C14" s="1">
        <v>2022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15</v>
      </c>
      <c r="B15" s="1">
        <v>2021</v>
      </c>
      <c r="C15" s="1">
        <v>2022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15</v>
      </c>
      <c r="B16" s="1">
        <v>2021</v>
      </c>
      <c r="C16" s="1">
        <v>2022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40000000</v>
      </c>
      <c r="K16" s="6" t="s">
        <v>27</v>
      </c>
    </row>
    <row r="17" spans="1:11" x14ac:dyDescent="0.2">
      <c r="A17" s="10">
        <v>15</v>
      </c>
      <c r="B17" s="10">
        <v>2021</v>
      </c>
      <c r="C17" s="10">
        <v>2022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28</v>
      </c>
      <c r="J17" s="12">
        <f>SUM(J16:J16)</f>
        <v>40000000</v>
      </c>
      <c r="K17" s="13" t="s">
        <v>45</v>
      </c>
    </row>
    <row r="18" spans="1:11" x14ac:dyDescent="0.2">
      <c r="A18" s="1">
        <v>15</v>
      </c>
      <c r="B18" s="1">
        <v>2021</v>
      </c>
      <c r="C18" s="1">
        <v>2022</v>
      </c>
      <c r="D18" s="1" t="s">
        <v>17</v>
      </c>
      <c r="E18" s="1" t="s">
        <v>45</v>
      </c>
      <c r="F18" s="1" t="s">
        <v>45</v>
      </c>
      <c r="G18" s="4">
        <v>6011</v>
      </c>
      <c r="H18" s="5" t="s">
        <v>45</v>
      </c>
      <c r="I18" s="5" t="s">
        <v>29</v>
      </c>
      <c r="J18" s="8">
        <v>40000000</v>
      </c>
      <c r="K18" s="6" t="s">
        <v>45</v>
      </c>
    </row>
    <row r="19" spans="1:11" x14ac:dyDescent="0.2">
      <c r="A19" s="10">
        <v>15</v>
      </c>
      <c r="B19" s="10">
        <v>2021</v>
      </c>
      <c r="C19" s="10">
        <v>2022</v>
      </c>
      <c r="D19" s="10" t="s">
        <v>17</v>
      </c>
      <c r="E19" s="10" t="s">
        <v>45</v>
      </c>
      <c r="F19" s="10" t="s">
        <v>45</v>
      </c>
      <c r="G19" s="11">
        <v>6190</v>
      </c>
      <c r="H19" s="11" t="s">
        <v>45</v>
      </c>
      <c r="I19" s="11" t="s">
        <v>30</v>
      </c>
      <c r="J19" s="12">
        <f>IF(SUM(J16:J16)=SUM(J18:J18),SUM(J18:J18), "ERROR: Line 1920 &lt;&gt; Line 6190")</f>
        <v>40000000</v>
      </c>
      <c r="K19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6" t="s">
        <v>33</v>
      </c>
    </row>
    <row r="10" spans="1:2" x14ac:dyDescent="0.2">
      <c r="A10" s="1" t="s">
        <v>45</v>
      </c>
      <c r="B10" s="9" t="s">
        <v>45</v>
      </c>
    </row>
    <row r="11" spans="1:2" ht="25.5" x14ac:dyDescent="0.2">
      <c r="A11" s="14" t="s">
        <v>34</v>
      </c>
      <c r="B11" s="15" t="s">
        <v>35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2022-08-23T12:35:58Z</dcterms:created>
  <dcterms:modified xsi:type="dcterms:W3CDTF">2022-08-23T16:35:58Z</dcterms:modified>
</cp:coreProperties>
</file>