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<sst xmlns="http://schemas.openxmlformats.org/spreadsheetml/2006/main" count="300" uniqueCount="56">
  <si>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</si>
  <si>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</si>
  <si>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</si>
  <si>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</si>
  <si>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</si>
  <si>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</si>
  <si>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</si>
  <si>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</si>
  <si>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</si>
  <si>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</si>
  <si>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</si>
  <si>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</si>
  <si>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</si>
  <si>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</si>
  <si>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</si>
  <si>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Justice Prisoner and Alien Transportation System Fund, U.S. Mars (011-05-4575)</t>
  </si>
  <si>
    <t>TAFS: 15-4575 /X</t>
  </si>
  <si>
    <t>X</t>
  </si>
  <si>
    <t>4575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</si>
  <si>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</si>
  <si>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</si>
  <si>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</si>
  <si>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</si>
  <si>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</si>
  <si>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</si>
  <si>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</si>
  <si>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RA</t>
  </si>
  <si>
    <t>Unob Bal: Brought forward, October 1 - Actual</t>
  </si>
  <si>
    <t>RE</t>
  </si>
  <si>
    <t>Unob Bal: Brought forward, October 1 - Estimated</t>
  </si>
  <si>
    <t>R</t>
  </si>
  <si>
    <t>Unob Bal: Recoveries of prior year unpaid obligations</t>
  </si>
  <si>
    <t>Recoveries of prior year paid obligations</t>
  </si>
  <si>
    <t>Unob Bal: Antic recov of prior year unpd/pd obl</t>
  </si>
  <si>
    <t>Collected</t>
  </si>
  <si>
    <t>Change in uncollected customer payments from Federal sources (+ or -)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</si>
  <si>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</si>
  <si>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</si>
  <si>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</si>
  <si>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</si>
  <si>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</si>
  <si>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</si>
  <si>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</si>
  <si>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</si>
  <si>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</si>
  <si>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</si>
  <si>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</si>
  <si>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</si>
  <si>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</si>
  <si>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</si>
  <si>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</si>
  <si>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</si>
  <si>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10:35 AM</t>
  </si>
  <si>
    <t xml:space="preserve">TAF(s) Included: </t>
  </si>
  <si>
    <t>15-4575 \X (Justice Prisoner and Alien Transportation System Fund, U.S. Mars)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</si>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</sst>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/>
      <c r="K16" s="6" t="s">
        <v>55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>
        <v>24800000</v>
      </c>
      <c r="K17" s="6" t="s">
        <v>55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1021</v>
      </c>
      <c r="H18" s="5" t="s">
        <v>30</v>
      </c>
      <c r="I18" s="5" t="s">
        <v>31</v>
      </c>
      <c r="J18" s="8"/>
      <c r="K18" s="6" t="s">
        <v>55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1033</v>
      </c>
      <c r="H19" s="5" t="s">
        <v>30</v>
      </c>
      <c r="I19" s="5" t="s">
        <v>32</v>
      </c>
      <c r="J19" s="8"/>
      <c r="K19" s="6" t="s">
        <v>55</v>
      </c>
    </row>
    <row r="20" spans="1:11" x14ac:dyDescent="0.2">
      <c r="A20" s="1">
        <v>15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1061</v>
      </c>
      <c r="H20" s="5" t="s">
        <v>28</v>
      </c>
      <c r="I20" s="5" t="s">
        <v>33</v>
      </c>
      <c r="J20" s="8">
        <v>1500000</v>
      </c>
      <c r="K20" s="6" t="s">
        <v>55</v>
      </c>
    </row>
    <row r="21" spans="1:11" x14ac:dyDescent="0.2">
      <c r="A21" s="1">
        <v>15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1700</v>
      </c>
      <c r="H21" s="5" t="s">
        <v>30</v>
      </c>
      <c r="I21" s="5" t="s">
        <v>34</v>
      </c>
      <c r="J21" s="8"/>
      <c r="K21" s="6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1701</v>
      </c>
      <c r="H22" s="5" t="s">
        <v>30</v>
      </c>
      <c r="I22" s="5" t="s">
        <v>35</v>
      </c>
      <c r="J22" s="8"/>
      <c r="K22" s="6" t="s">
        <v>55</v>
      </c>
    </row>
    <row r="23" spans="1:11" x14ac:dyDescent="0.2">
      <c r="A23" s="1">
        <v>15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1740</v>
      </c>
      <c r="H23" s="5" t="s">
        <v>30</v>
      </c>
      <c r="I23" s="5" t="s">
        <v>36</v>
      </c>
      <c r="J23" s="8">
        <v>80830920</v>
      </c>
      <c r="K23" s="6" t="s">
        <v>55</v>
      </c>
    </row>
    <row r="24" spans="1:11" x14ac:dyDescent="0.2">
      <c r="A24" s="10">
        <v>15</v>
      </c>
      <c r="B24" s="10" t="s">
        <v>55</v>
      </c>
      <c r="C24" s="10" t="s">
        <v>17</v>
      </c>
      <c r="D24" s="10" t="s">
        <v>18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37</v>
      </c>
      <c r="J24" s="12">
        <f>SUM(J16:J23)</f>
        <v>107130920</v>
      </c>
      <c r="K24" s="13" t="s">
        <v>55</v>
      </c>
    </row>
    <row r="25" spans="1:11" x14ac:dyDescent="0.2">
      <c r="A25" s="1">
        <v>15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6001</v>
      </c>
      <c r="H25" s="5" t="s">
        <v>55</v>
      </c>
      <c r="I25" s="5" t="s">
        <v>38</v>
      </c>
      <c r="J25" s="8">
        <v>96417828</v>
      </c>
      <c r="K25" s="6" t="s">
        <v>55</v>
      </c>
    </row>
    <row r="26" spans="1:11" x14ac:dyDescent="0.2">
      <c r="A26" s="1">
        <v>15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6002</v>
      </c>
      <c r="H26" s="5" t="s">
        <v>55</v>
      </c>
      <c r="I26" s="5" t="s">
        <v>39</v>
      </c>
      <c r="J26" s="8">
        <v>5785237</v>
      </c>
      <c r="K26" s="6" t="s">
        <v>55</v>
      </c>
    </row>
    <row r="27" spans="1:11" x14ac:dyDescent="0.2">
      <c r="A27" s="1">
        <v>15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6003</v>
      </c>
      <c r="H27" s="5" t="s">
        <v>55</v>
      </c>
      <c r="I27" s="5" t="s">
        <v>40</v>
      </c>
      <c r="J27" s="8">
        <v>4285237</v>
      </c>
      <c r="K27" s="6" t="s">
        <v>55</v>
      </c>
    </row>
    <row r="28" spans="1:11" x14ac:dyDescent="0.2">
      <c r="A28" s="1">
        <v>15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6004</v>
      </c>
      <c r="H28" s="5" t="s">
        <v>55</v>
      </c>
      <c r="I28" s="5" t="s">
        <v>41</v>
      </c>
      <c r="J28" s="8">
        <v>642618</v>
      </c>
      <c r="K28" s="6" t="s">
        <v>55</v>
      </c>
    </row>
    <row r="29" spans="1:11" x14ac:dyDescent="0.2">
      <c r="A29" s="10">
        <v>15</v>
      </c>
      <c r="B29" s="10" t="s">
        <v>55</v>
      </c>
      <c r="C29" s="10" t="s">
        <v>17</v>
      </c>
      <c r="D29" s="10" t="s">
        <v>18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42</v>
      </c>
      <c r="J29" s="12">
        <f>IF(SUM(J16:J23)=SUM(J25:J28),SUM(J25:J28), "ERROR: Line 1920 &lt;&gt; Line 6190")</f>
        <v>107130920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2022-08-23T12:35:34Z</dcterms:created>
  <dcterms:modified xsi:type="dcterms:W3CDTF">2022-08-23T16:35:35Z</dcterms:modified>
</cp:coreProperties>
</file>