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<sst xmlns="http://schemas.openxmlformats.org/spreadsheetml/2006/main" count="278" uniqueCount="56">
  <si>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</si>
  <si>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</si>
  <si>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</si>
  <si>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</si>
  <si>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</si>
  <si>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</si>
  <si>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</si>
  <si>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</si>
  <si>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</si>
  <si>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</si>
  <si>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</si>
  <si>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</si>
  <si>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</si>
  <si>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</si>
  <si>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</si>
  <si>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Fees and Expenses of Witnesses (011-05-0311)</t>
  </si>
  <si>
    <t>TAFS: 15-0311 /X</t>
  </si>
  <si>
    <t>X</t>
  </si>
  <si>
    <t>0311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</si>
  <si>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</si>
  <si>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</si>
  <si>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</si>
  <si>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</si>
  <si>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</si>
  <si>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</si>
  <si>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</si>
  <si>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MA</t>
  </si>
  <si>
    <t>Mandatory - Unob Bal: Brought forward, October 1 (Actual)</t>
  </si>
  <si>
    <t>B4</t>
  </si>
  <si>
    <t>ME</t>
  </si>
  <si>
    <t>Mandatory - Unob Bal: Brought forward, October 1 (Estimated)</t>
  </si>
  <si>
    <t>BA: Mand: Appropriation</t>
  </si>
  <si>
    <t>SEQ</t>
  </si>
  <si>
    <t>BA: Mand: New\Unob bal of approps perm reduced</t>
  </si>
  <si>
    <t>BA: Mand: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</si>
  <si>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</si>
  <si>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</si>
  <si>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</si>
  <si>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</si>
  <si>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</si>
  <si>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</si>
  <si>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</si>
  <si>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</si>
  <si>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</si>
  <si>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B4 </t>
  </si>
  <si>
    <t>Provides actual carryover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</si>
  <si>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</si>
  <si>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</si>
  <si>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</si>
  <si>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</si>
  <si>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</si>
  <si>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</si>
  <si>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2021-12-03 01:21 PM</t>
  </si>
  <si>
    <t xml:space="preserve">TAF(s) Included: </t>
  </si>
  <si>
    <t>15-0311 \X (Fees and Expenses of Witnesses)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</si>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</sst>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15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2</v>
      </c>
      <c r="I13" s="5" t="s">
        <v>20</v>
      </c>
      <c r="J13" s="8"/>
      <c r="K13" s="6" t="s">
        <v>55</v>
      </c>
    </row>
    <row r="14" spans="1:11" x14ac:dyDescent="0.2">
      <c r="A14" s="1">
        <v>15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15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15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249111730</v>
      </c>
      <c r="K16" s="6" t="s">
        <v>28</v>
      </c>
    </row>
    <row r="17" spans="1:11" x14ac:dyDescent="0.2">
      <c r="A17" s="1">
        <v>15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29</v>
      </c>
      <c r="I17" s="5" t="s">
        <v>30</v>
      </c>
      <c r="J17" s="8"/>
      <c r="K17" s="6" t="s">
        <v>55</v>
      </c>
    </row>
    <row r="18" spans="1:11" x14ac:dyDescent="0.2">
      <c r="A18" s="1">
        <v>15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1200</v>
      </c>
      <c r="H18" s="5" t="s">
        <v>55</v>
      </c>
      <c r="I18" s="5" t="s">
        <v>31</v>
      </c>
      <c r="J18" s="8">
        <v>270000000</v>
      </c>
      <c r="K18" s="6" t="s">
        <v>55</v>
      </c>
    </row>
    <row r="19" spans="1:11" x14ac:dyDescent="0.2">
      <c r="A19" s="1">
        <v>15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1230</v>
      </c>
      <c r="H19" s="5" t="s">
        <v>32</v>
      </c>
      <c r="I19" s="5" t="s">
        <v>33</v>
      </c>
      <c r="J19" s="8">
        <v>-15390000</v>
      </c>
      <c r="K19" s="6" t="s">
        <v>55</v>
      </c>
    </row>
    <row r="20" spans="1:11" x14ac:dyDescent="0.2">
      <c r="A20" s="1">
        <v>15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1234</v>
      </c>
      <c r="H20" s="5" t="s">
        <v>55</v>
      </c>
      <c r="I20" s="5" t="s">
        <v>34</v>
      </c>
      <c r="J20" s="8">
        <v>-190957500</v>
      </c>
      <c r="K20" s="6" t="s">
        <v>55</v>
      </c>
    </row>
    <row r="21" spans="1:11" x14ac:dyDescent="0.2">
      <c r="A21" s="10">
        <v>15</v>
      </c>
      <c r="B21" s="10" t="s">
        <v>55</v>
      </c>
      <c r="C21" s="10" t="s">
        <v>17</v>
      </c>
      <c r="D21" s="10" t="s">
        <v>18</v>
      </c>
      <c r="E21" s="10" t="s">
        <v>55</v>
      </c>
      <c r="F21" s="10" t="s">
        <v>55</v>
      </c>
      <c r="G21" s="11">
        <v>1920</v>
      </c>
      <c r="H21" s="11" t="s">
        <v>55</v>
      </c>
      <c r="I21" s="11" t="s">
        <v>35</v>
      </c>
      <c r="J21" s="12">
        <f>SUM(J16:J20)</f>
        <v>312764230</v>
      </c>
      <c r="K21" s="13" t="s">
        <v>55</v>
      </c>
    </row>
    <row r="22" spans="1:11" x14ac:dyDescent="0.2">
      <c r="A22" s="1">
        <v>15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6001</v>
      </c>
      <c r="H22" s="5" t="s">
        <v>55</v>
      </c>
      <c r="I22" s="5" t="s">
        <v>36</v>
      </c>
      <c r="J22" s="8">
        <v>153852643</v>
      </c>
      <c r="K22" s="6" t="s">
        <v>55</v>
      </c>
    </row>
    <row r="23" spans="1:11" x14ac:dyDescent="0.2">
      <c r="A23" s="1">
        <v>15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6002</v>
      </c>
      <c r="H23" s="5" t="s">
        <v>55</v>
      </c>
      <c r="I23" s="5" t="s">
        <v>37</v>
      </c>
      <c r="J23" s="8">
        <v>52954229</v>
      </c>
      <c r="K23" s="6" t="s">
        <v>55</v>
      </c>
    </row>
    <row r="24" spans="1:11" x14ac:dyDescent="0.2">
      <c r="A24" s="1">
        <v>15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6003</v>
      </c>
      <c r="H24" s="5" t="s">
        <v>55</v>
      </c>
      <c r="I24" s="5" t="s">
        <v>38</v>
      </c>
      <c r="J24" s="8">
        <v>52954230</v>
      </c>
      <c r="K24" s="6" t="s">
        <v>55</v>
      </c>
    </row>
    <row r="25" spans="1:11" x14ac:dyDescent="0.2">
      <c r="A25" s="1">
        <v>15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6004</v>
      </c>
      <c r="H25" s="5" t="s">
        <v>55</v>
      </c>
      <c r="I25" s="5" t="s">
        <v>39</v>
      </c>
      <c r="J25" s="8">
        <v>53003128</v>
      </c>
      <c r="K25" s="6" t="s">
        <v>55</v>
      </c>
    </row>
    <row r="26" spans="1:11" x14ac:dyDescent="0.2">
      <c r="A26" s="10">
        <v>15</v>
      </c>
      <c r="B26" s="10" t="s">
        <v>55</v>
      </c>
      <c r="C26" s="10" t="s">
        <v>17</v>
      </c>
      <c r="D26" s="10" t="s">
        <v>18</v>
      </c>
      <c r="E26" s="10" t="s">
        <v>55</v>
      </c>
      <c r="F26" s="10" t="s">
        <v>55</v>
      </c>
      <c r="G26" s="11">
        <v>6190</v>
      </c>
      <c r="H26" s="11" t="s">
        <v>55</v>
      </c>
      <c r="I26" s="11" t="s">
        <v>40</v>
      </c>
      <c r="J26" s="12">
        <f>IF(SUM(J16:J20)=SUM(J22:J25),SUM(J22:J25), "ERROR: Line 1920 &lt;&gt; Line 6190")</f>
        <v>312764230</v>
      </c>
      <c r="K26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2022-06-20T12:54:49Z</dcterms:created>
  <dcterms:modified xsi:type="dcterms:W3CDTF">2022-06-20T16:54:50Z</dcterms:modified>
</cp:coreProperties>
</file>