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<sst xmlns="http://schemas.openxmlformats.org/spreadsheetml/2006/main" count="286" uniqueCount="57">
  <si>
    <t>FY 2022 Apportionment</t>
  </si>
  <si>
    <t>Funds provided by Public Law 116-34</t>
  </si>
  <si>
    <t>Treasury Agency</t>
  </si>
  <si>
    <t>FY1</t>
  </si>
  <si>
    <t>FY2</t>
  </si>
  <si>
    <t>Treasury Account</t>
  </si>
  <si>
    <t>Alloc Account</t>
  </si>
  <si>
    <t>Alloc Sub-Account</t>
  </si>
  <si>
    <t>Line No</t>
  </si>
  <si>
    <t>Line Split</t>
  </si>
  <si>
    <t>Bureau/ Account Title / Cat B Stub / Line Split</t>
  </si>
  <si>
    <t>OMB Action</t>
  </si>
  <si>
    <t>OMB Footnote</t>
  </si>
  <si>
    <t>Department of Justice</t>
  </si>
  <si>
    <t>Bureau: Legal Activities and U.S. Marshals</t>
  </si>
  <si>
    <t>Account: Victims Compensation Fund (011-05-0139)</t>
  </si>
  <si>
    <t>TAFS: 15-0139 /X</t>
  </si>
  <si>
    <t>X</t>
  </si>
  <si>
    <t>0139</t>
  </si>
  <si>
    <t>IterNo</t>
  </si>
  <si>
    <t>Last Approved Apportionment: N\A, First Request of Year</t>
  </si>
  <si>
    <t>RptCat</t>
  </si>
  <si>
    <t>NO</t>
  </si>
  <si>
    <t>Reporting Categories</t>
  </si>
  <si>
    <t>AdjAut</t>
  </si>
  <si>
    <t>Adjustment Authority provided</t>
  </si>
  <si>
    <t>A</t>
  </si>
  <si>
    <t>Actuals - Unob Bal: Brought forward, Oct 1</t>
  </si>
  <si>
    <t>E</t>
  </si>
  <si>
    <t>Estimated - Estimated - Unob Bal: Brought forward, Oct 1</t>
  </si>
  <si>
    <t>Unob Bal: Antic recov of prior year unpd/pd obl</t>
  </si>
  <si>
    <t>BA: Mand: Appropriation (special or trust)</t>
  </si>
  <si>
    <t>SEQ</t>
  </si>
  <si>
    <t>BA: Mand: New\Unob bal of approps perm reduced</t>
  </si>
  <si>
    <t>B1</t>
  </si>
  <si>
    <t>Total budgetary resources avail (disc. and mand.)</t>
  </si>
  <si>
    <t>Category A -- 1st quarter</t>
  </si>
  <si>
    <t>Category A -- 2nd quarter</t>
  </si>
  <si>
    <t>Category A -- 3rd quarter</t>
  </si>
  <si>
    <t>Category A -- 4th quarter</t>
  </si>
  <si>
    <t>Category B -- Salaries and Expenses</t>
  </si>
  <si>
    <t>Total budgetary resources available</t>
  </si>
  <si>
    <t>OMB Footnotes</t>
  </si>
  <si>
    <t>Footnotes for Apportioned Amounts</t>
  </si>
  <si>
    <t>Footnotes for Budgetary Resources</t>
  </si>
  <si>
    <t xml:space="preserve">B1 </t>
  </si>
  <si>
    <t>This fund is considered a Limited Indefinite Appropriation and is subject to permanent Sequestration on the
Administrative costs once we request an additional warrant from Treasury. Sequester amount reduction of 5.7%
applied to sequestrable budget authority of $66,254,507 as required by the OMB Sequestration Report dated May 28, 2021. Due to indefinite nature of this account, the sequestrable amounts in dollars may not be equal to the
sequester amount in dollars reflected in the February report. During the remainder of the fiscal year, if the necessary
management and administration appropriation is different from the $66.3 million estimate, the amount in dollars
currently reflected on line 1230 hereby automatically apportioned as follows: The agency will achieve the reduction by
applying a 5.7% reduction to management and administration obligations incurred from this account from the beginning
of the fiscal year.</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</si>
  <si>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</si>
  <si>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</si>
  <si>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</si>
  <si>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</si>
  <si>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</si>
  <si>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</si>
  <si>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2021-09-29 04:28 PM</t>
  </si>
  <si>
    <t xml:space="preserve">TAF(s) Included: </t>
  </si>
  <si>
    <t>15-0139 \X (Victims Compensation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</si>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</sst>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15</v>
      </c>
      <c r="B13" s="1" t="s">
        <v>56</v>
      </c>
      <c r="C13" s="1" t="s">
        <v>17</v>
      </c>
      <c r="D13" s="1" t="s">
        <v>18</v>
      </c>
      <c r="E13" s="1" t="s">
        <v>56</v>
      </c>
      <c r="F13" s="1" t="s">
        <v>56</v>
      </c>
      <c r="G13" s="4" t="s">
        <v>19</v>
      </c>
      <c r="H13" s="5">
        <v>1</v>
      </c>
      <c r="I13" s="5" t="s">
        <v>20</v>
      </c>
      <c r="J13" s="8"/>
      <c r="K13" s="6" t="s">
        <v>56</v>
      </c>
    </row>
    <row r="14" spans="1:11" x14ac:dyDescent="0.2">
      <c r="A14" s="1">
        <v>15</v>
      </c>
      <c r="B14" s="1" t="s">
        <v>56</v>
      </c>
      <c r="C14" s="1" t="s">
        <v>17</v>
      </c>
      <c r="D14" s="1" t="s">
        <v>18</v>
      </c>
      <c r="E14" s="1" t="s">
        <v>56</v>
      </c>
      <c r="F14" s="1" t="s">
        <v>56</v>
      </c>
      <c r="G14" s="4" t="s">
        <v>21</v>
      </c>
      <c r="H14" s="5" t="s">
        <v>22</v>
      </c>
      <c r="I14" s="5" t="s">
        <v>23</v>
      </c>
      <c r="J14" s="8"/>
      <c r="K14" s="6" t="s">
        <v>56</v>
      </c>
    </row>
    <row r="15" spans="1:11" x14ac:dyDescent="0.2">
      <c r="A15" s="1">
        <v>15</v>
      </c>
      <c r="B15" s="1" t="s">
        <v>56</v>
      </c>
      <c r="C15" s="1" t="s">
        <v>17</v>
      </c>
      <c r="D15" s="1" t="s">
        <v>18</v>
      </c>
      <c r="E15" s="1" t="s">
        <v>56</v>
      </c>
      <c r="F15" s="1" t="s">
        <v>56</v>
      </c>
      <c r="G15" s="4" t="s">
        <v>24</v>
      </c>
      <c r="H15" s="5" t="s">
        <v>22</v>
      </c>
      <c r="I15" s="5" t="s">
        <v>25</v>
      </c>
      <c r="J15" s="8"/>
      <c r="K15" s="6" t="s">
        <v>56</v>
      </c>
    </row>
    <row r="16" spans="1:11" x14ac:dyDescent="0.2">
      <c r="A16" s="1">
        <v>15</v>
      </c>
      <c r="B16" s="1" t="s">
        <v>56</v>
      </c>
      <c r="C16" s="1" t="s">
        <v>17</v>
      </c>
      <c r="D16" s="1" t="s">
        <v>18</v>
      </c>
      <c r="E16" s="1" t="s">
        <v>56</v>
      </c>
      <c r="F16" s="1" t="s">
        <v>56</v>
      </c>
      <c r="G16" s="4">
        <v>1000</v>
      </c>
      <c r="H16" s="5" t="s">
        <v>26</v>
      </c>
      <c r="I16" s="5" t="s">
        <v>27</v>
      </c>
      <c r="J16" s="8"/>
      <c r="K16" s="6" t="s">
        <v>56</v>
      </c>
    </row>
    <row r="17" spans="1:11" x14ac:dyDescent="0.2">
      <c r="A17" s="1">
        <v>15</v>
      </c>
      <c r="B17" s="1" t="s">
        <v>56</v>
      </c>
      <c r="C17" s="1" t="s">
        <v>17</v>
      </c>
      <c r="D17" s="1" t="s">
        <v>18</v>
      </c>
      <c r="E17" s="1" t="s">
        <v>56</v>
      </c>
      <c r="F17" s="1" t="s">
        <v>56</v>
      </c>
      <c r="G17" s="4">
        <v>1000</v>
      </c>
      <c r="H17" s="5" t="s">
        <v>28</v>
      </c>
      <c r="I17" s="5" t="s">
        <v>29</v>
      </c>
      <c r="J17" s="8"/>
      <c r="K17" s="6" t="s">
        <v>56</v>
      </c>
    </row>
    <row r="18" spans="1:11" x14ac:dyDescent="0.2">
      <c r="A18" s="1">
        <v>15</v>
      </c>
      <c r="B18" s="1" t="s">
        <v>56</v>
      </c>
      <c r="C18" s="1" t="s">
        <v>17</v>
      </c>
      <c r="D18" s="1" t="s">
        <v>18</v>
      </c>
      <c r="E18" s="1" t="s">
        <v>56</v>
      </c>
      <c r="F18" s="1" t="s">
        <v>56</v>
      </c>
      <c r="G18" s="4">
        <v>1061</v>
      </c>
      <c r="H18" s="5" t="s">
        <v>28</v>
      </c>
      <c r="I18" s="5" t="s">
        <v>30</v>
      </c>
      <c r="J18" s="8">
        <v>500000</v>
      </c>
      <c r="K18" s="6" t="s">
        <v>56</v>
      </c>
    </row>
    <row r="19" spans="1:11" x14ac:dyDescent="0.2">
      <c r="A19" s="1">
        <v>15</v>
      </c>
      <c r="B19" s="1" t="s">
        <v>56</v>
      </c>
      <c r="C19" s="1" t="s">
        <v>17</v>
      </c>
      <c r="D19" s="1" t="s">
        <v>18</v>
      </c>
      <c r="E19" s="1" t="s">
        <v>56</v>
      </c>
      <c r="F19" s="1" t="s">
        <v>56</v>
      </c>
      <c r="G19" s="4">
        <v>1201</v>
      </c>
      <c r="H19" s="5" t="s">
        <v>56</v>
      </c>
      <c r="I19" s="5" t="s">
        <v>31</v>
      </c>
      <c r="J19" s="8">
        <v>2059239507</v>
      </c>
      <c r="K19" s="6" t="s">
        <v>56</v>
      </c>
    </row>
    <row r="20" spans="1:11" x14ac:dyDescent="0.2">
      <c r="A20" s="1">
        <v>15</v>
      </c>
      <c r="B20" s="1" t="s">
        <v>56</v>
      </c>
      <c r="C20" s="1" t="s">
        <v>17</v>
      </c>
      <c r="D20" s="1" t="s">
        <v>18</v>
      </c>
      <c r="E20" s="1" t="s">
        <v>56</v>
      </c>
      <c r="F20" s="1" t="s">
        <v>56</v>
      </c>
      <c r="G20" s="4">
        <v>1230</v>
      </c>
      <c r="H20" s="5" t="s">
        <v>32</v>
      </c>
      <c r="I20" s="5" t="s">
        <v>33</v>
      </c>
      <c r="J20" s="8">
        <v>-3776507</v>
      </c>
      <c r="K20" s="6" t="s">
        <v>34</v>
      </c>
    </row>
    <row r="21" spans="1:11" x14ac:dyDescent="0.2">
      <c r="A21" s="10">
        <v>15</v>
      </c>
      <c r="B21" s="10" t="s">
        <v>56</v>
      </c>
      <c r="C21" s="10" t="s">
        <v>17</v>
      </c>
      <c r="D21" s="10" t="s">
        <v>18</v>
      </c>
      <c r="E21" s="10" t="s">
        <v>56</v>
      </c>
      <c r="F21" s="10" t="s">
        <v>56</v>
      </c>
      <c r="G21" s="11">
        <v>1920</v>
      </c>
      <c r="H21" s="11" t="s">
        <v>56</v>
      </c>
      <c r="I21" s="11" t="s">
        <v>35</v>
      </c>
      <c r="J21" s="12">
        <f>SUM(J16:J20)</f>
        <v>2055963000</v>
      </c>
      <c r="K21" s="13" t="s">
        <v>56</v>
      </c>
    </row>
    <row r="22" spans="1:11" x14ac:dyDescent="0.2">
      <c r="A22" s="1">
        <v>15</v>
      </c>
      <c r="B22" s="1" t="s">
        <v>56</v>
      </c>
      <c r="C22" s="1" t="s">
        <v>17</v>
      </c>
      <c r="D22" s="1" t="s">
        <v>18</v>
      </c>
      <c r="E22" s="1" t="s">
        <v>56</v>
      </c>
      <c r="F22" s="1" t="s">
        <v>56</v>
      </c>
      <c r="G22" s="4">
        <v>6001</v>
      </c>
      <c r="H22" s="5" t="s">
        <v>56</v>
      </c>
      <c r="I22" s="5" t="s">
        <v>36</v>
      </c>
      <c r="J22" s="8">
        <v>750000000</v>
      </c>
      <c r="K22" s="6" t="s">
        <v>56</v>
      </c>
    </row>
    <row r="23" spans="1:11" x14ac:dyDescent="0.2">
      <c r="A23" s="1">
        <v>15</v>
      </c>
      <c r="B23" s="1" t="s">
        <v>56</v>
      </c>
      <c r="C23" s="1" t="s">
        <v>17</v>
      </c>
      <c r="D23" s="1" t="s">
        <v>18</v>
      </c>
      <c r="E23" s="1" t="s">
        <v>56</v>
      </c>
      <c r="F23" s="1" t="s">
        <v>56</v>
      </c>
      <c r="G23" s="4">
        <v>6002</v>
      </c>
      <c r="H23" s="5" t="s">
        <v>56</v>
      </c>
      <c r="I23" s="5" t="s">
        <v>37</v>
      </c>
      <c r="J23" s="8">
        <v>750000000</v>
      </c>
      <c r="K23" s="6" t="s">
        <v>56</v>
      </c>
    </row>
    <row r="24" spans="1:11" x14ac:dyDescent="0.2">
      <c r="A24" s="1">
        <v>15</v>
      </c>
      <c r="B24" s="1" t="s">
        <v>56</v>
      </c>
      <c r="C24" s="1" t="s">
        <v>17</v>
      </c>
      <c r="D24" s="1" t="s">
        <v>18</v>
      </c>
      <c r="E24" s="1" t="s">
        <v>56</v>
      </c>
      <c r="F24" s="1" t="s">
        <v>56</v>
      </c>
      <c r="G24" s="4">
        <v>6003</v>
      </c>
      <c r="H24" s="5" t="s">
        <v>56</v>
      </c>
      <c r="I24" s="5" t="s">
        <v>38</v>
      </c>
      <c r="J24" s="8">
        <v>400000000</v>
      </c>
      <c r="K24" s="6" t="s">
        <v>56</v>
      </c>
    </row>
    <row r="25" spans="1:11" x14ac:dyDescent="0.2">
      <c r="A25" s="1">
        <v>15</v>
      </c>
      <c r="B25" s="1" t="s">
        <v>56</v>
      </c>
      <c r="C25" s="1" t="s">
        <v>17</v>
      </c>
      <c r="D25" s="1" t="s">
        <v>18</v>
      </c>
      <c r="E25" s="1" t="s">
        <v>56</v>
      </c>
      <c r="F25" s="1" t="s">
        <v>56</v>
      </c>
      <c r="G25" s="4">
        <v>6004</v>
      </c>
      <c r="H25" s="5" t="s">
        <v>56</v>
      </c>
      <c r="I25" s="5" t="s">
        <v>39</v>
      </c>
      <c r="J25" s="8">
        <v>92985000</v>
      </c>
      <c r="K25" s="6" t="s">
        <v>56</v>
      </c>
    </row>
    <row r="26" spans="1:11" x14ac:dyDescent="0.2">
      <c r="A26" s="1">
        <v>15</v>
      </c>
      <c r="B26" s="1" t="s">
        <v>56</v>
      </c>
      <c r="C26" s="1" t="s">
        <v>17</v>
      </c>
      <c r="D26" s="1" t="s">
        <v>18</v>
      </c>
      <c r="E26" s="1" t="s">
        <v>56</v>
      </c>
      <c r="F26" s="1" t="s">
        <v>56</v>
      </c>
      <c r="G26" s="4">
        <v>6011</v>
      </c>
      <c r="H26" s="5" t="s">
        <v>56</v>
      </c>
      <c r="I26" s="5" t="s">
        <v>40</v>
      </c>
      <c r="J26" s="8">
        <v>62978000</v>
      </c>
      <c r="K26" s="6" t="s">
        <v>56</v>
      </c>
    </row>
    <row r="27" spans="1:11" x14ac:dyDescent="0.2">
      <c r="A27" s="10">
        <v>15</v>
      </c>
      <c r="B27" s="10" t="s">
        <v>56</v>
      </c>
      <c r="C27" s="10" t="s">
        <v>17</v>
      </c>
      <c r="D27" s="10" t="s">
        <v>18</v>
      </c>
      <c r="E27" s="10" t="s">
        <v>56</v>
      </c>
      <c r="F27" s="10" t="s">
        <v>56</v>
      </c>
      <c r="G27" s="11">
        <v>6190</v>
      </c>
      <c r="H27" s="11" t="s">
        <v>56</v>
      </c>
      <c r="I27" s="11" t="s">
        <v>41</v>
      </c>
      <c r="J27" s="12">
        <f>IF(SUM(J16:J20)=SUM(J22:J26),SUM(J22:J26), "ERROR: Line 1920 &lt;&gt; Line 6190")</f>
        <v>2055963000</v>
      </c>
      <c r="K27"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x14ac:dyDescent="0.2">
      <c r="A8" s="1" t="s">
        <v>56</v>
      </c>
      <c r="B8" s="9" t="s">
        <v>56</v>
      </c>
    </row>
    <row r="9" spans="1:2" x14ac:dyDescent="0.2">
      <c r="A9" s="1" t="s">
        <v>56</v>
      </c>
      <c r="B9" s="16" t="s">
        <v>44</v>
      </c>
    </row>
    <row r="10" spans="1:2" x14ac:dyDescent="0.2">
      <c r="A10" s="1" t="s">
        <v>56</v>
      </c>
      <c r="B10" s="9" t="s">
        <v>56</v>
      </c>
    </row>
    <row r="11" spans="1:2" ht="114.75" x14ac:dyDescent="0.2">
      <c r="A11" s="14" t="s">
        <v>45</v>
      </c>
      <c r="B11" s="15" t="s">
        <v>46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2022-08-23T13:00:58Z</dcterms:created>
  <dcterms:modified xsi:type="dcterms:W3CDTF">2022-08-23T17:00:59Z</dcterms:modified>
</cp:coreProperties>
</file>