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<sst xmlns="http://schemas.openxmlformats.org/spreadsheetml/2006/main" count="250" uniqueCount="54">
  <si>
    <t>FY 2022 Apportionment</t>
  </si>
  <si>
    <t>Funds provided by Public Law 117-43 and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</si>
  <si>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</si>
  <si>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</si>
  <si>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</si>
  <si>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</si>
  <si>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</si>
  <si>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</si>
  <si>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</si>
  <si>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</si>
  <si>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</si>
  <si>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</si>
  <si>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</si>
  <si>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</si>
  <si>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</si>
  <si>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</si>
  <si>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2022/2023</t>
  </si>
  <si>
    <t>0322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</si>
  <si>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</si>
  <si>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</si>
  <si>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</si>
  <si>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</si>
  <si>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</si>
  <si>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</si>
  <si>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</si>
  <si>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</si>
  <si>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Discretionary: Unob Bal: Brought forward, October 1 (Direct Expected)</t>
  </si>
  <si>
    <t>D</t>
  </si>
  <si>
    <t>BA: Disc: Approps transferred from other accounts</t>
  </si>
  <si>
    <t>BA: Disc: Appropriations:Antic nonexpend trans net</t>
  </si>
  <si>
    <t>B1</t>
  </si>
  <si>
    <t>BA: Disc: Spending auth: Collected</t>
  </si>
  <si>
    <t>BA: Disc: Spending auth: Chng uncoll paymt Fed src</t>
  </si>
  <si>
    <t>BA: Disc: Spending auth:Antic colls, reimbs, other</t>
  </si>
  <si>
    <t>Total budgetary resources avail (disc. and mand.)</t>
  </si>
  <si>
    <t>Category A -- 2nd quarter</t>
  </si>
  <si>
    <t>Category A -- 3rd quarter</t>
  </si>
  <si>
    <t>Healthcare Fraud Discretionary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</si>
  <si>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</si>
  <si>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</si>
  <si>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</si>
  <si>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</si>
  <si>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</si>
  <si>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transfer from ONDCP-HIDTA.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</si>
  <si>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</si>
  <si>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</si>
  <si>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</si>
  <si>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</si>
  <si>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</si>
  <si>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</si>
  <si>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2022-02-12 06:23 AM</t>
  </si>
  <si>
    <t xml:space="preserve">TAF(s) Included: </t>
  </si>
  <si>
    <t xml:space="preserve">15-0322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</si>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</sst>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/>
      <c r="K16" s="6" t="s">
        <v>53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1121</v>
      </c>
      <c r="H17" s="5" t="s">
        <v>27</v>
      </c>
      <c r="I17" s="5" t="s">
        <v>28</v>
      </c>
      <c r="J17" s="8"/>
      <c r="K17" s="6" t="s">
        <v>53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1151</v>
      </c>
      <c r="H18" s="5" t="s">
        <v>27</v>
      </c>
      <c r="I18" s="5" t="s">
        <v>29</v>
      </c>
      <c r="J18" s="8">
        <v>1050000</v>
      </c>
      <c r="K18" s="6" t="s">
        <v>30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1700</v>
      </c>
      <c r="H19" s="5" t="s">
        <v>27</v>
      </c>
      <c r="I19" s="5" t="s">
        <v>31</v>
      </c>
      <c r="J19" s="8"/>
      <c r="K19" s="6" t="s">
        <v>53</v>
      </c>
    </row>
    <row r="20" spans="1:11" x14ac:dyDescent="0.2">
      <c r="A20" s="1">
        <v>15</v>
      </c>
      <c r="B20" s="1">
        <v>2022</v>
      </c>
      <c r="C20" s="1">
        <v>2023</v>
      </c>
      <c r="D20" s="1" t="s">
        <v>17</v>
      </c>
      <c r="E20" s="1" t="s">
        <v>53</v>
      </c>
      <c r="F20" s="1" t="s">
        <v>53</v>
      </c>
      <c r="G20" s="4">
        <v>1701</v>
      </c>
      <c r="H20" s="5" t="s">
        <v>27</v>
      </c>
      <c r="I20" s="5" t="s">
        <v>32</v>
      </c>
      <c r="J20" s="8"/>
      <c r="K20" s="6" t="s">
        <v>53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1740</v>
      </c>
      <c r="H21" s="5" t="s">
        <v>27</v>
      </c>
      <c r="I21" s="5" t="s">
        <v>33</v>
      </c>
      <c r="J21" s="8">
        <v>7041334</v>
      </c>
      <c r="K21" s="6" t="s">
        <v>53</v>
      </c>
    </row>
    <row r="22" spans="1:11" x14ac:dyDescent="0.2">
      <c r="A22" s="10">
        <v>15</v>
      </c>
      <c r="B22" s="10">
        <v>2022</v>
      </c>
      <c r="C22" s="10">
        <v>2023</v>
      </c>
      <c r="D22" s="10" t="s">
        <v>17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34</v>
      </c>
      <c r="J22" s="12">
        <f>SUM(J16:J21)</f>
        <v>8091334</v>
      </c>
      <c r="K22" s="13" t="s">
        <v>53</v>
      </c>
    </row>
    <row r="23" spans="1:11" x14ac:dyDescent="0.2">
      <c r="A23" s="1">
        <v>15</v>
      </c>
      <c r="B23" s="1">
        <v>2022</v>
      </c>
      <c r="C23" s="1">
        <v>2023</v>
      </c>
      <c r="D23" s="1" t="s">
        <v>17</v>
      </c>
      <c r="E23" s="1" t="s">
        <v>53</v>
      </c>
      <c r="F23" s="1" t="s">
        <v>53</v>
      </c>
      <c r="G23" s="4">
        <v>6002</v>
      </c>
      <c r="H23" s="5" t="s">
        <v>53</v>
      </c>
      <c r="I23" s="5" t="s">
        <v>35</v>
      </c>
      <c r="J23" s="8">
        <v>800000</v>
      </c>
      <c r="K23" s="6" t="s">
        <v>53</v>
      </c>
    </row>
    <row r="24" spans="1:11" x14ac:dyDescent="0.2">
      <c r="A24" s="1">
        <v>15</v>
      </c>
      <c r="B24" s="1">
        <v>2022</v>
      </c>
      <c r="C24" s="1">
        <v>2023</v>
      </c>
      <c r="D24" s="1" t="s">
        <v>17</v>
      </c>
      <c r="E24" s="1" t="s">
        <v>53</v>
      </c>
      <c r="F24" s="1" t="s">
        <v>53</v>
      </c>
      <c r="G24" s="4">
        <v>6003</v>
      </c>
      <c r="H24" s="5" t="s">
        <v>53</v>
      </c>
      <c r="I24" s="5" t="s">
        <v>36</v>
      </c>
      <c r="J24" s="8">
        <v>250000</v>
      </c>
      <c r="K24" s="6" t="s">
        <v>53</v>
      </c>
    </row>
    <row r="25" spans="1:11" x14ac:dyDescent="0.2">
      <c r="A25" s="1">
        <v>15</v>
      </c>
      <c r="B25" s="1">
        <v>2022</v>
      </c>
      <c r="C25" s="1">
        <v>2023</v>
      </c>
      <c r="D25" s="1" t="s">
        <v>17</v>
      </c>
      <c r="E25" s="1" t="s">
        <v>53</v>
      </c>
      <c r="F25" s="1" t="s">
        <v>53</v>
      </c>
      <c r="G25" s="4">
        <v>6011</v>
      </c>
      <c r="H25" s="5" t="s">
        <v>53</v>
      </c>
      <c r="I25" s="5" t="s">
        <v>37</v>
      </c>
      <c r="J25" s="8">
        <v>7041334</v>
      </c>
      <c r="K25" s="6" t="s">
        <v>53</v>
      </c>
    </row>
    <row r="26" spans="1:11" x14ac:dyDescent="0.2">
      <c r="A26" s="10">
        <v>15</v>
      </c>
      <c r="B26" s="10">
        <v>2022</v>
      </c>
      <c r="C26" s="10">
        <v>2023</v>
      </c>
      <c r="D26" s="10" t="s">
        <v>17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IF(SUM(J16:J21)=SUM(J23:J25),SUM(J23:J25), "ERROR: Line 1920 &lt;&gt; Line 6190")</f>
        <v>8091334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2022-08-23T11:42:26Z</dcterms:created>
  <dcterms:modified xsi:type="dcterms:W3CDTF">2022-08-23T15:42:26Z</dcterms:modified>
</cp:coreProperties>
</file>