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<sst xmlns="http://schemas.openxmlformats.org/spreadsheetml/2006/main" count="248" uniqueCount="60">
  <si>
    <t>FY 2022 Apportionment</t>
  </si>
  <si>
    <t>Funds provided by Public Law 117-43 and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</si>
  <si>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</si>
  <si>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</si>
  <si>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</si>
  <si>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</si>
  <si>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</si>
  <si>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</si>
  <si>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</si>
  <si>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</si>
  <si>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</si>
  <si>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</si>
  <si>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</si>
  <si>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</si>
  <si>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</si>
  <si>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</si>
  <si>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2021/2022</t>
  </si>
  <si>
    <t>0324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</si>
  <si>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</si>
  <si>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</si>
  <si>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</si>
  <si>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</si>
  <si>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</si>
  <si>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</si>
  <si>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</si>
  <si>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</si>
  <si>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</si>
  <si>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</si>
  <si>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Actual - Unob Bal: Brought forward, Oct 1</t>
  </si>
  <si>
    <t>Unob Bal: Recov of prior year unpaid obligations</t>
  </si>
  <si>
    <t>B4</t>
  </si>
  <si>
    <t>BA: Disc: Approps transferred from other accounts</t>
  </si>
  <si>
    <t>B3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</si>
  <si>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</si>
  <si>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</si>
  <si>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</si>
  <si>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</si>
  <si>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</si>
  <si>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Category A -- 3rd quarter</t>
  </si>
  <si>
    <t>A3</t>
  </si>
  <si>
    <t>Total budgetary resources available</t>
  </si>
  <si>
    <t>OMB Footnotes</t>
  </si>
  <si>
    <t>Footnotes for Apportioned Amounts</t>
  </si>
  <si>
    <t xml:space="preserve">A3 </t>
  </si>
  <si>
    <t>$41,888 Anticipated Transfer In from Office of National Drug Control Policy (ONDCP); $728.11 in Recoveries</t>
  </si>
  <si>
    <t>Footnotes for Budgetary Resources</t>
  </si>
  <si>
    <t xml:space="preserve">B3 </t>
  </si>
  <si>
    <t>$41,888 Anticipated Transfer In from ONDCP</t>
  </si>
  <si>
    <t xml:space="preserve">B4 </t>
  </si>
  <si>
    <t>$728.11 Recoveries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</si>
  <si>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</si>
  <si>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</si>
  <si>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</si>
  <si>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</si>
  <si>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</si>
  <si>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</si>
  <si>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07:49 AM</t>
  </si>
  <si>
    <t xml:space="preserve">TAF(s) Included: </t>
  </si>
  <si>
    <t xml:space="preserve">15-0324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</si>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</sst>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3</v>
      </c>
      <c r="I13" s="5" t="s">
        <v>19</v>
      </c>
      <c r="J13" s="8"/>
      <c r="K13" s="6" t="s">
        <v>59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1022382</v>
      </c>
      <c r="K16" s="6" t="s">
        <v>59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29</v>
      </c>
      <c r="J18" s="8">
        <v>728</v>
      </c>
      <c r="K18" s="6" t="s">
        <v>30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1121</v>
      </c>
      <c r="H19" s="5" t="s">
        <v>59</v>
      </c>
      <c r="I19" s="5" t="s">
        <v>31</v>
      </c>
      <c r="J19" s="8">
        <v>41888</v>
      </c>
      <c r="K19" s="6" t="s">
        <v>32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1740</v>
      </c>
      <c r="H20" s="5" t="s">
        <v>33</v>
      </c>
      <c r="I20" s="5" t="s">
        <v>34</v>
      </c>
      <c r="J20" s="8"/>
      <c r="K20" s="6" t="s">
        <v>59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59</v>
      </c>
      <c r="F21" s="1" t="s">
        <v>59</v>
      </c>
      <c r="G21" s="4">
        <v>1740</v>
      </c>
      <c r="H21" s="5" t="s">
        <v>35</v>
      </c>
      <c r="I21" s="5" t="s">
        <v>34</v>
      </c>
      <c r="J21" s="8"/>
      <c r="K21" s="6" t="s">
        <v>59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17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36</v>
      </c>
      <c r="J22" s="12">
        <f>SUM(J16:J21)</f>
        <v>1064998</v>
      </c>
      <c r="K22" s="13" t="s">
        <v>59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37</v>
      </c>
      <c r="J23" s="8">
        <v>1022382</v>
      </c>
      <c r="K23" s="6" t="s">
        <v>59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59</v>
      </c>
      <c r="F24" s="1" t="s">
        <v>59</v>
      </c>
      <c r="G24" s="4">
        <v>6003</v>
      </c>
      <c r="H24" s="5" t="s">
        <v>59</v>
      </c>
      <c r="I24" s="5" t="s">
        <v>38</v>
      </c>
      <c r="J24" s="8">
        <v>42616</v>
      </c>
      <c r="K24" s="6" t="s">
        <v>39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17</v>
      </c>
      <c r="E25" s="10" t="s">
        <v>59</v>
      </c>
      <c r="F25" s="10" t="s">
        <v>59</v>
      </c>
      <c r="G25" s="11">
        <v>6190</v>
      </c>
      <c r="H25" s="11" t="s">
        <v>59</v>
      </c>
      <c r="I25" s="11" t="s">
        <v>40</v>
      </c>
      <c r="J25" s="12">
        <f>IF(SUM(J16:J21)=SUM(J23:J24),SUM(J23:J24), "ERROR: Line 1920 &lt;&gt; Line 6190")</f>
        <v>1064998</v>
      </c>
      <c r="K2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4" t="s">
        <v>43</v>
      </c>
      <c r="B8" s="15" t="s">
        <v>44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45</v>
      </c>
    </row>
    <row r="11" spans="1:2" x14ac:dyDescent="0.2">
      <c r="A11" s="1" t="s">
        <v>59</v>
      </c>
      <c r="B11" s="9" t="s">
        <v>59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2022-08-23T11:13:31Z</dcterms:created>
  <dcterms:modified xsi:type="dcterms:W3CDTF">2022-08-23T15:13:32Z</dcterms:modified>
</cp:coreProperties>
</file>