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<sst xmlns="http://schemas.openxmlformats.org/spreadsheetml/2006/main" count="258" uniqueCount="58">
  <si>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</si>
  <si>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</si>
  <si>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</si>
  <si>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</si>
  <si>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</si>
  <si>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</si>
  <si>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</si>
  <si>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</si>
  <si>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</si>
  <si>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</si>
  <si>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</si>
  <si>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</si>
  <si>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</si>
  <si>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</si>
  <si>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</si>
  <si>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</si>
  <si>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2021/2022</t>
  </si>
  <si>
    <t>0322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</si>
  <si>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</si>
  <si>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</si>
  <si>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</si>
  <si>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</si>
  <si>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</si>
  <si>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</si>
  <si>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</si>
  <si>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</si>
  <si>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 (Direct Expected)</t>
  </si>
  <si>
    <t>B1</t>
  </si>
  <si>
    <t>Unob Bal: Other balances previously not avail</t>
  </si>
  <si>
    <t>D</t>
  </si>
  <si>
    <t>BA: Disc: Approps transferred from other accounts</t>
  </si>
  <si>
    <t>BA: Disc: Appropriations:Antic nonexpend trans net</t>
  </si>
  <si>
    <t>B2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</si>
  <si>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</si>
  <si>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</si>
  <si>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</si>
  <si>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</si>
  <si>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</si>
  <si>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</si>
  <si>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Healthcare Fraud Discretionary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</si>
  <si>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</si>
  <si>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</si>
  <si>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</si>
  <si>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</si>
  <si>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</si>
  <si>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Carryover contains $788K from ONDCP-HIDTA monies plus $13.3M in Discretionary HCFAC monies.</t>
  </si>
  <si>
    <t xml:space="preserve">B2 </t>
  </si>
  <si>
    <t>Anticipated transfer of $800K from ONDCP-HIDTA.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</si>
  <si>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</si>
  <si>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</si>
  <si>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</si>
  <si>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</si>
  <si>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</si>
  <si>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</si>
  <si>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2021-12-05 03:33 PM</t>
  </si>
  <si>
    <t xml:space="preserve">TAF(s) Included: </t>
  </si>
  <si>
    <t xml:space="preserve">15-0322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</si>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</sst>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25</v>
      </c>
      <c r="I16" s="5" t="s">
        <v>26</v>
      </c>
      <c r="J16" s="8">
        <v>14049588</v>
      </c>
      <c r="K16" s="6" t="s">
        <v>27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57</v>
      </c>
      <c r="F17" s="1" t="s">
        <v>57</v>
      </c>
      <c r="G17" s="4">
        <v>1041</v>
      </c>
      <c r="H17" s="5" t="s">
        <v>57</v>
      </c>
      <c r="I17" s="5" t="s">
        <v>28</v>
      </c>
      <c r="J17" s="8">
        <v>1500000</v>
      </c>
      <c r="K17" s="6" t="s">
        <v>57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57</v>
      </c>
      <c r="F18" s="1" t="s">
        <v>57</v>
      </c>
      <c r="G18" s="4">
        <v>1121</v>
      </c>
      <c r="H18" s="5" t="s">
        <v>29</v>
      </c>
      <c r="I18" s="5" t="s">
        <v>30</v>
      </c>
      <c r="J18" s="8"/>
      <c r="K18" s="6" t="s">
        <v>57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57</v>
      </c>
      <c r="F19" s="1" t="s">
        <v>57</v>
      </c>
      <c r="G19" s="4">
        <v>1151</v>
      </c>
      <c r="H19" s="5" t="s">
        <v>29</v>
      </c>
      <c r="I19" s="5" t="s">
        <v>31</v>
      </c>
      <c r="J19" s="8">
        <v>800000</v>
      </c>
      <c r="K19" s="6" t="s">
        <v>32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57</v>
      </c>
      <c r="F20" s="1" t="s">
        <v>57</v>
      </c>
      <c r="G20" s="4">
        <v>1700</v>
      </c>
      <c r="H20" s="5" t="s">
        <v>29</v>
      </c>
      <c r="I20" s="5" t="s">
        <v>33</v>
      </c>
      <c r="J20" s="8"/>
      <c r="K20" s="6" t="s">
        <v>57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57</v>
      </c>
      <c r="F21" s="1" t="s">
        <v>57</v>
      </c>
      <c r="G21" s="4">
        <v>1701</v>
      </c>
      <c r="H21" s="5" t="s">
        <v>29</v>
      </c>
      <c r="I21" s="5" t="s">
        <v>34</v>
      </c>
      <c r="J21" s="8"/>
      <c r="K21" s="6" t="s">
        <v>57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17</v>
      </c>
      <c r="E22" s="1" t="s">
        <v>57</v>
      </c>
      <c r="F22" s="1" t="s">
        <v>57</v>
      </c>
      <c r="G22" s="4">
        <v>1740</v>
      </c>
      <c r="H22" s="5" t="s">
        <v>29</v>
      </c>
      <c r="I22" s="5" t="s">
        <v>35</v>
      </c>
      <c r="J22" s="8"/>
      <c r="K22" s="6" t="s">
        <v>57</v>
      </c>
    </row>
    <row r="23" spans="1:11" x14ac:dyDescent="0.2">
      <c r="A23" s="10">
        <v>15</v>
      </c>
      <c r="B23" s="10">
        <v>2021</v>
      </c>
      <c r="C23" s="10">
        <v>2022</v>
      </c>
      <c r="D23" s="10" t="s">
        <v>17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36</v>
      </c>
      <c r="J23" s="12">
        <f>SUM(J16:J22)</f>
        <v>16349588</v>
      </c>
      <c r="K23" s="13" t="s">
        <v>57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17</v>
      </c>
      <c r="E24" s="1" t="s">
        <v>57</v>
      </c>
      <c r="F24" s="1" t="s">
        <v>57</v>
      </c>
      <c r="G24" s="4">
        <v>6001</v>
      </c>
      <c r="H24" s="5" t="s">
        <v>57</v>
      </c>
      <c r="I24" s="5" t="s">
        <v>37</v>
      </c>
      <c r="J24" s="8">
        <v>788042</v>
      </c>
      <c r="K24" s="6" t="s">
        <v>57</v>
      </c>
    </row>
    <row r="25" spans="1:11" x14ac:dyDescent="0.2">
      <c r="A25" s="1">
        <v>15</v>
      </c>
      <c r="B25" s="1">
        <v>2021</v>
      </c>
      <c r="C25" s="1">
        <v>2022</v>
      </c>
      <c r="D25" s="1" t="s">
        <v>17</v>
      </c>
      <c r="E25" s="1" t="s">
        <v>57</v>
      </c>
      <c r="F25" s="1" t="s">
        <v>57</v>
      </c>
      <c r="G25" s="4">
        <v>6002</v>
      </c>
      <c r="H25" s="5" t="s">
        <v>57</v>
      </c>
      <c r="I25" s="5" t="s">
        <v>38</v>
      </c>
      <c r="J25" s="8">
        <v>800000</v>
      </c>
      <c r="K25" s="6" t="s">
        <v>57</v>
      </c>
    </row>
    <row r="26" spans="1:11" x14ac:dyDescent="0.2">
      <c r="A26" s="1">
        <v>15</v>
      </c>
      <c r="B26" s="1">
        <v>2021</v>
      </c>
      <c r="C26" s="1">
        <v>2022</v>
      </c>
      <c r="D26" s="1" t="s">
        <v>17</v>
      </c>
      <c r="E26" s="1" t="s">
        <v>57</v>
      </c>
      <c r="F26" s="1" t="s">
        <v>57</v>
      </c>
      <c r="G26" s="4">
        <v>6011</v>
      </c>
      <c r="H26" s="5" t="s">
        <v>57</v>
      </c>
      <c r="I26" s="5" t="s">
        <v>39</v>
      </c>
      <c r="J26" s="8">
        <v>14761546</v>
      </c>
      <c r="K26" s="6" t="s">
        <v>57</v>
      </c>
    </row>
    <row r="27" spans="1:11" x14ac:dyDescent="0.2">
      <c r="A27" s="10">
        <v>15</v>
      </c>
      <c r="B27" s="10">
        <v>2021</v>
      </c>
      <c r="C27" s="10">
        <v>2022</v>
      </c>
      <c r="D27" s="10" t="s">
        <v>17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40</v>
      </c>
      <c r="J27" s="12">
        <f>IF(SUM(J16:J22)=SUM(J24:J26),SUM(J24:J26), "ERROR: Line 1920 &lt;&gt; Line 6190")</f>
        <v>16349588</v>
      </c>
      <c r="K27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2022-07-12T14:12:59Z</dcterms:created>
  <dcterms:modified xsi:type="dcterms:W3CDTF">2022-07-12T18:12:59Z</dcterms:modified>
</cp:coreProperties>
</file>