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3" i="1"/>
</calcChain>
</file>

<file path=xl/sharedStrings.xml><?xml version="1.0" encoding="utf-8"?>
<sst xmlns="http://schemas.openxmlformats.org/spreadsheetml/2006/main" count="270" uniqueCount="54">
  <si>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</si>
  <si>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</si>
  <si>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</si>
  <si>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</si>
  <si>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</si>
  <si>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</si>
  <si>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</si>
  <si>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</si>
  <si>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</si>
  <si>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</si>
  <si>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</si>
  <si>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</si>
  <si>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</si>
  <si>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</si>
  <si>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</si>
  <si>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Salaries and Expenses (011-03-0129)</t>
  </si>
  <si>
    <t>Treas Account: Justice Gift Fund</t>
  </si>
  <si>
    <t>TAFS: 15-8305 /X</t>
  </si>
  <si>
    <t>X</t>
  </si>
  <si>
    <t>8305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</si>
  <si>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</si>
  <si>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</si>
  <si>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</si>
  <si>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</si>
  <si>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</si>
  <si>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</si>
  <si>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</si>
  <si>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</si>
  <si>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(Direct Actuals)</t>
  </si>
  <si>
    <t>DE</t>
  </si>
  <si>
    <t>Discretionary: Unob Bal: Brought forward, Oct 1 (Direct Estimates)</t>
  </si>
  <si>
    <t>MA</t>
  </si>
  <si>
    <t>Mandatory: Unob Bal: Brought forward, Oct 1 (Actual)</t>
  </si>
  <si>
    <t>ME</t>
  </si>
  <si>
    <t>Mandatory: Unob Bal: Brought forward, Oct 1 (Direct Estimates)</t>
  </si>
  <si>
    <t>D</t>
  </si>
  <si>
    <t>Unob Bal: Recov of prior year paid obligations</t>
  </si>
  <si>
    <t>BA: Disc: Anticipated Appropriation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</si>
  <si>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</si>
  <si>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</si>
  <si>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</si>
  <si>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</si>
  <si>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</si>
  <si>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</si>
  <si>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</si>
  <si>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</si>
  <si>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</si>
  <si>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</si>
  <si>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</si>
  <si>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</si>
  <si>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10:31 AM</t>
  </si>
  <si>
    <t xml:space="preserve">TAF(s) Included: </t>
  </si>
  <si>
    <t>15-8305 \X (Justice Gift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</si>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</sst>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15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1</v>
      </c>
      <c r="I14" s="5" t="s">
        <v>21</v>
      </c>
      <c r="J14" s="8"/>
      <c r="K14" s="6" t="s">
        <v>53</v>
      </c>
    </row>
    <row r="15" spans="1:11" x14ac:dyDescent="0.2">
      <c r="A15" s="1">
        <v>15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15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15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/>
      <c r="K17" s="6" t="s">
        <v>53</v>
      </c>
    </row>
    <row r="18" spans="1:11" x14ac:dyDescent="0.2">
      <c r="A18" s="1">
        <v>15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1000</v>
      </c>
      <c r="H18" s="5" t="s">
        <v>29</v>
      </c>
      <c r="I18" s="5" t="s">
        <v>30</v>
      </c>
      <c r="J18" s="8"/>
      <c r="K18" s="6" t="s">
        <v>53</v>
      </c>
    </row>
    <row r="19" spans="1:11" x14ac:dyDescent="0.2">
      <c r="A19" s="1">
        <v>15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1000</v>
      </c>
      <c r="H19" s="5" t="s">
        <v>31</v>
      </c>
      <c r="I19" s="5" t="s">
        <v>32</v>
      </c>
      <c r="J19" s="8"/>
      <c r="K19" s="6" t="s">
        <v>53</v>
      </c>
    </row>
    <row r="20" spans="1:11" x14ac:dyDescent="0.2">
      <c r="A20" s="1">
        <v>15</v>
      </c>
      <c r="B20" s="1" t="s">
        <v>53</v>
      </c>
      <c r="C20" s="1" t="s">
        <v>18</v>
      </c>
      <c r="D20" s="1" t="s">
        <v>19</v>
      </c>
      <c r="E20" s="1" t="s">
        <v>53</v>
      </c>
      <c r="F20" s="1" t="s">
        <v>53</v>
      </c>
      <c r="G20" s="4">
        <v>1000</v>
      </c>
      <c r="H20" s="5" t="s">
        <v>33</v>
      </c>
      <c r="I20" s="5" t="s">
        <v>34</v>
      </c>
      <c r="J20" s="8">
        <v>18597</v>
      </c>
      <c r="K20" s="6" t="s">
        <v>53</v>
      </c>
    </row>
    <row r="21" spans="1:11" x14ac:dyDescent="0.2">
      <c r="A21" s="1">
        <v>15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1033</v>
      </c>
      <c r="H21" s="5" t="s">
        <v>35</v>
      </c>
      <c r="I21" s="5" t="s">
        <v>36</v>
      </c>
      <c r="J21" s="8"/>
      <c r="K21" s="6" t="s">
        <v>53</v>
      </c>
    </row>
    <row r="22" spans="1:11" x14ac:dyDescent="0.2">
      <c r="A22" s="1">
        <v>15</v>
      </c>
      <c r="B22" s="1" t="s">
        <v>53</v>
      </c>
      <c r="C22" s="1" t="s">
        <v>18</v>
      </c>
      <c r="D22" s="1" t="s">
        <v>19</v>
      </c>
      <c r="E22" s="1" t="s">
        <v>53</v>
      </c>
      <c r="F22" s="1" t="s">
        <v>53</v>
      </c>
      <c r="G22" s="4">
        <v>1150</v>
      </c>
      <c r="H22" s="5" t="s">
        <v>53</v>
      </c>
      <c r="I22" s="5" t="s">
        <v>37</v>
      </c>
      <c r="J22" s="8">
        <v>10000</v>
      </c>
      <c r="K22" s="6" t="s">
        <v>53</v>
      </c>
    </row>
    <row r="23" spans="1:11" x14ac:dyDescent="0.2">
      <c r="A23" s="10">
        <v>15</v>
      </c>
      <c r="B23" s="10" t="s">
        <v>53</v>
      </c>
      <c r="C23" s="10" t="s">
        <v>18</v>
      </c>
      <c r="D23" s="10" t="s">
        <v>19</v>
      </c>
      <c r="E23" s="10" t="s">
        <v>53</v>
      </c>
      <c r="F23" s="10" t="s">
        <v>53</v>
      </c>
      <c r="G23" s="11">
        <v>1920</v>
      </c>
      <c r="H23" s="11" t="s">
        <v>53</v>
      </c>
      <c r="I23" s="11" t="s">
        <v>38</v>
      </c>
      <c r="J23" s="12">
        <f>SUM(J17:J22)</f>
        <v>28597</v>
      </c>
      <c r="K23" s="13" t="s">
        <v>53</v>
      </c>
    </row>
    <row r="24" spans="1:11" x14ac:dyDescent="0.2">
      <c r="A24" s="1">
        <v>15</v>
      </c>
      <c r="B24" s="1" t="s">
        <v>53</v>
      </c>
      <c r="C24" s="1" t="s">
        <v>18</v>
      </c>
      <c r="D24" s="1" t="s">
        <v>19</v>
      </c>
      <c r="E24" s="1" t="s">
        <v>53</v>
      </c>
      <c r="F24" s="1" t="s">
        <v>53</v>
      </c>
      <c r="G24" s="4">
        <v>6001</v>
      </c>
      <c r="H24" s="5" t="s">
        <v>53</v>
      </c>
      <c r="I24" s="5" t="s">
        <v>39</v>
      </c>
      <c r="J24" s="8">
        <v>28597</v>
      </c>
      <c r="K24" s="6" t="s">
        <v>53</v>
      </c>
    </row>
    <row r="25" spans="1:11" x14ac:dyDescent="0.2">
      <c r="A25" s="10">
        <v>15</v>
      </c>
      <c r="B25" s="10" t="s">
        <v>53</v>
      </c>
      <c r="C25" s="10" t="s">
        <v>18</v>
      </c>
      <c r="D25" s="10" t="s">
        <v>19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40</v>
      </c>
      <c r="J25" s="12">
        <f>IF(SUM(J17:J22)=SUM(J24:J24),SUM(J24:J24), "ERROR: Line 1920 &lt;&gt; Line 6190")</f>
        <v>28597</v>
      </c>
      <c r="K2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2022-08-23T12:35:23Z</dcterms:created>
  <dcterms:modified xsi:type="dcterms:W3CDTF">2022-08-23T16:35:23Z</dcterms:modified>
</cp:coreProperties>
</file>