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<sst xmlns="http://schemas.openxmlformats.org/spreadsheetml/2006/main" count="300" uniqueCount="63">
  <si>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</si>
  <si>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</si>
  <si>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</si>
  <si>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</si>
  <si>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</si>
  <si>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</si>
  <si>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</si>
  <si>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</si>
  <si>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</si>
  <si>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</si>
  <si>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</si>
  <si>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</si>
  <si>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</si>
  <si>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</si>
  <si>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</si>
  <si>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</si>
  <si>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</si>
  <si>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/X</t>
  </si>
  <si>
    <t>X</t>
  </si>
  <si>
    <t>0339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</si>
  <si>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</si>
  <si>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</si>
  <si>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</si>
  <si>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</si>
  <si>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</si>
  <si>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</si>
  <si>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</si>
  <si>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</si>
  <si>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</si>
  <si>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</si>
  <si>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Estimate Direct  Unob Bal: Brought forward, Oct 1</t>
  </si>
  <si>
    <t>Unob Bal: Transfers betw expired\unexpired accts</t>
  </si>
  <si>
    <t>B3</t>
  </si>
  <si>
    <t>Unob Bal: Recov of prior year unpaid obligations</t>
  </si>
  <si>
    <t>Unob Bal: Antic nonexpenditure transfers (net)</t>
  </si>
  <si>
    <t>B4</t>
  </si>
  <si>
    <t>Unob Bal: Antic recov of prior year unpd/pd obl</t>
  </si>
  <si>
    <t>B5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</si>
  <si>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</si>
  <si>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</si>
  <si>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</si>
  <si>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</si>
  <si>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</si>
  <si>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</si>
  <si>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</si>
  <si>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</si>
  <si>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</si>
  <si>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</si>
  <si>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EOIR transferred $2,752,047 from 15-19-0339 and $3,647,953 from 12-20-0339 for a total of $6,400,000.</t>
  </si>
  <si>
    <t xml:space="preserve">B4 </t>
  </si>
  <si>
    <t>EOIR anticipates to transfer $13,600,000 from prior year expiring accounts. $500,000 from 15-18-0339; $2,747,953 from 15-19-0339; and $10,352,047 from 15-20-0339.</t>
  </si>
  <si>
    <t xml:space="preserve">B5 </t>
  </si>
  <si>
    <t>EOIR anticipates an additional $1,500,000 in recoveries of prior year paid and unpaid 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</si>
  <si>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</si>
  <si>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</si>
  <si>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</si>
  <si>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</si>
  <si>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</si>
  <si>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</si>
  <si>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10:55 PM</t>
  </si>
  <si>
    <t xml:space="preserve">TAF(s) Included: </t>
  </si>
  <si>
    <t xml:space="preserve">15-0339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</si>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</sst>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3</v>
      </c>
      <c r="I14" s="5" t="s">
        <v>21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15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7091780</v>
      </c>
      <c r="K17" s="6" t="s">
        <v>62</v>
      </c>
    </row>
    <row r="18" spans="1:11" x14ac:dyDescent="0.2">
      <c r="A18" s="1">
        <v>15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1000</v>
      </c>
      <c r="H18" s="5" t="s">
        <v>29</v>
      </c>
      <c r="I18" s="5" t="s">
        <v>30</v>
      </c>
      <c r="J18" s="8"/>
      <c r="K18" s="6" t="s">
        <v>62</v>
      </c>
    </row>
    <row r="19" spans="1:11" x14ac:dyDescent="0.2">
      <c r="A19" s="1">
        <v>15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1012</v>
      </c>
      <c r="H19" s="5" t="s">
        <v>62</v>
      </c>
      <c r="I19" s="5" t="s">
        <v>31</v>
      </c>
      <c r="J19" s="8">
        <v>6400000</v>
      </c>
      <c r="K19" s="6" t="s">
        <v>32</v>
      </c>
    </row>
    <row r="20" spans="1:11" x14ac:dyDescent="0.2">
      <c r="A20" s="1">
        <v>15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1021</v>
      </c>
      <c r="H20" s="5" t="s">
        <v>62</v>
      </c>
      <c r="I20" s="5" t="s">
        <v>33</v>
      </c>
      <c r="J20" s="8">
        <v>1888616</v>
      </c>
      <c r="K20" s="6" t="s">
        <v>62</v>
      </c>
    </row>
    <row r="21" spans="1:11" x14ac:dyDescent="0.2">
      <c r="A21" s="1">
        <v>15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1060</v>
      </c>
      <c r="H21" s="5" t="s">
        <v>62</v>
      </c>
      <c r="I21" s="5" t="s">
        <v>34</v>
      </c>
      <c r="J21" s="8">
        <v>13600000</v>
      </c>
      <c r="K21" s="6" t="s">
        <v>35</v>
      </c>
    </row>
    <row r="22" spans="1:11" x14ac:dyDescent="0.2">
      <c r="A22" s="1">
        <v>15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1061</v>
      </c>
      <c r="H22" s="5" t="s">
        <v>62</v>
      </c>
      <c r="I22" s="5" t="s">
        <v>36</v>
      </c>
      <c r="J22" s="8">
        <v>1500000</v>
      </c>
      <c r="K22" s="6" t="s">
        <v>37</v>
      </c>
    </row>
    <row r="23" spans="1:11" x14ac:dyDescent="0.2">
      <c r="A23" s="10">
        <v>15</v>
      </c>
      <c r="B23" s="10" t="s">
        <v>62</v>
      </c>
      <c r="C23" s="10" t="s">
        <v>18</v>
      </c>
      <c r="D23" s="10" t="s">
        <v>19</v>
      </c>
      <c r="E23" s="10" t="s">
        <v>62</v>
      </c>
      <c r="F23" s="10" t="s">
        <v>62</v>
      </c>
      <c r="G23" s="11">
        <v>1920</v>
      </c>
      <c r="H23" s="11" t="s">
        <v>62</v>
      </c>
      <c r="I23" s="11" t="s">
        <v>38</v>
      </c>
      <c r="J23" s="12">
        <f>SUM(J17:J22)</f>
        <v>30480396</v>
      </c>
      <c r="K23" s="13" t="s">
        <v>62</v>
      </c>
    </row>
    <row r="24" spans="1:11" x14ac:dyDescent="0.2">
      <c r="A24" s="1">
        <v>15</v>
      </c>
      <c r="B24" s="1" t="s">
        <v>62</v>
      </c>
      <c r="C24" s="1" t="s">
        <v>18</v>
      </c>
      <c r="D24" s="1" t="s">
        <v>19</v>
      </c>
      <c r="E24" s="1" t="s">
        <v>62</v>
      </c>
      <c r="F24" s="1" t="s">
        <v>62</v>
      </c>
      <c r="G24" s="4">
        <v>6001</v>
      </c>
      <c r="H24" s="5" t="s">
        <v>62</v>
      </c>
      <c r="I24" s="5" t="s">
        <v>39</v>
      </c>
      <c r="J24" s="8">
        <v>5000000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6002</v>
      </c>
      <c r="H25" s="5" t="s">
        <v>62</v>
      </c>
      <c r="I25" s="5" t="s">
        <v>40</v>
      </c>
      <c r="J25" s="8">
        <v>18000000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18</v>
      </c>
      <c r="D26" s="1" t="s">
        <v>19</v>
      </c>
      <c r="E26" s="1" t="s">
        <v>62</v>
      </c>
      <c r="F26" s="1" t="s">
        <v>62</v>
      </c>
      <c r="G26" s="4">
        <v>6003</v>
      </c>
      <c r="H26" s="5" t="s">
        <v>62</v>
      </c>
      <c r="I26" s="5" t="s">
        <v>41</v>
      </c>
      <c r="J26" s="8">
        <v>6338616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18</v>
      </c>
      <c r="D27" s="1" t="s">
        <v>19</v>
      </c>
      <c r="E27" s="1" t="s">
        <v>62</v>
      </c>
      <c r="F27" s="1" t="s">
        <v>62</v>
      </c>
      <c r="G27" s="4">
        <v>6004</v>
      </c>
      <c r="H27" s="5" t="s">
        <v>62</v>
      </c>
      <c r="I27" s="5" t="s">
        <v>42</v>
      </c>
      <c r="J27" s="8">
        <v>1141780</v>
      </c>
      <c r="K27" s="6" t="s">
        <v>62</v>
      </c>
    </row>
    <row r="28" spans="1:11" x14ac:dyDescent="0.2">
      <c r="A28" s="10">
        <v>15</v>
      </c>
      <c r="B28" s="10" t="s">
        <v>62</v>
      </c>
      <c r="C28" s="10" t="s">
        <v>18</v>
      </c>
      <c r="D28" s="10" t="s">
        <v>19</v>
      </c>
      <c r="E28" s="10" t="s">
        <v>62</v>
      </c>
      <c r="F28" s="10" t="s">
        <v>62</v>
      </c>
      <c r="G28" s="11">
        <v>6190</v>
      </c>
      <c r="H28" s="11" t="s">
        <v>62</v>
      </c>
      <c r="I28" s="11" t="s">
        <v>43</v>
      </c>
      <c r="J28" s="12">
        <f>IF(SUM(J17:J22)=SUM(J24:J27),SUM(J24:J27), "ERROR: Line 1920 &lt;&gt; Line 6190")</f>
        <v>30480396</v>
      </c>
      <c r="K28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44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45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46</v>
      </c>
    </row>
    <row r="10" spans="1:2" x14ac:dyDescent="0.2">
      <c r="A10" s="1" t="s">
        <v>62</v>
      </c>
      <c r="B10" s="9" t="s">
        <v>62</v>
      </c>
    </row>
    <row r="11" spans="1:2" x14ac:dyDescent="0.2">
      <c r="A11" s="14" t="s">
        <v>47</v>
      </c>
      <c r="B11" s="15" t="s">
        <v>48</v>
      </c>
    </row>
    <row r="12" spans="1:2" ht="25.5" x14ac:dyDescent="0.2">
      <c r="A12" s="14" t="s">
        <v>49</v>
      </c>
      <c r="B12" s="15" t="s">
        <v>50</v>
      </c>
    </row>
    <row r="13" spans="1:2" x14ac:dyDescent="0.2">
      <c r="A13" s="14" t="s">
        <v>51</v>
      </c>
      <c r="B13" s="15" t="s">
        <v>52</v>
      </c>
    </row>
    <row r="14" spans="1:2" x14ac:dyDescent="0.2">
      <c r="A14" s="1" t="s">
        <v>62</v>
      </c>
      <c r="B14" s="9" t="s">
        <v>62</v>
      </c>
    </row>
    <row r="15" spans="1:2" x14ac:dyDescent="0.2">
      <c r="A15" s="20" t="s">
        <v>53</v>
      </c>
      <c r="B15" s="19" t="s">
        <v>62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2022-07-12T14:12:20Z</dcterms:created>
  <dcterms:modified xsi:type="dcterms:W3CDTF">2022-07-12T18:12:20Z</dcterms:modified>
</cp:coreProperties>
</file>