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7" i="1"/>
</calcChain>
</file>

<file path=xl/sharedStrings.xml><?xml version="1.0" encoding="utf-8"?>
<sst xmlns="http://schemas.openxmlformats.org/spreadsheetml/2006/main" count="318" uniqueCount="58">
  <si>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</si>
  <si>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</si>
  <si>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</si>
  <si>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</si>
  <si>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</si>
  <si>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</si>
  <si>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</si>
  <si>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</si>
  <si>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</si>
  <si>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</si>
  <si>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</si>
  <si>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</si>
  <si>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</si>
  <si>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</si>
  <si>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</si>
  <si>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</si>
  <si>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</si>
  <si>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/X</t>
  </si>
  <si>
    <t>X</t>
  </si>
  <si>
    <t>0328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</si>
  <si>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</si>
  <si>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</si>
  <si>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</si>
  <si>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</si>
  <si>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</si>
  <si>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</si>
  <si>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</si>
  <si>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</si>
  <si>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(Direct)</t>
  </si>
  <si>
    <t>DE</t>
  </si>
  <si>
    <t>RA</t>
  </si>
  <si>
    <t>Unob Bal: Brought forward, October 1 (Reimb)</t>
  </si>
  <si>
    <t>RE</t>
  </si>
  <si>
    <t>BA: Disc: Appropriation</t>
  </si>
  <si>
    <t>R</t>
  </si>
  <si>
    <t>BA: Disc: Appropriations precluded from obligation</t>
  </si>
  <si>
    <t>Anticipated nonexpedniture transfers of appropriations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</si>
  <si>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</si>
  <si>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</si>
  <si>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</si>
  <si>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</si>
  <si>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B -- No-Year, CVF Reimbursable</t>
  </si>
  <si>
    <t>Category B -- No-Year, CVF Direct</t>
  </si>
  <si>
    <t>Category B -- No-Year,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</si>
  <si>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</si>
  <si>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</si>
  <si>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</si>
  <si>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</si>
  <si>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</si>
  <si>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</si>
  <si>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</si>
  <si>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</si>
  <si>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</si>
  <si>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</si>
  <si>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2021-08-24 09:18 PM</t>
  </si>
  <si>
    <t xml:space="preserve">TAF(s) Included: </t>
  </si>
  <si>
    <t xml:space="preserve">15-0328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</si>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</sst>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15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1</v>
      </c>
      <c r="I14" s="5" t="s">
        <v>21</v>
      </c>
      <c r="J14" s="8"/>
      <c r="K14" s="6" t="s">
        <v>57</v>
      </c>
    </row>
    <row r="15" spans="1:11" x14ac:dyDescent="0.2">
      <c r="A15" s="1">
        <v>15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15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15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20012074</v>
      </c>
      <c r="K17" s="6" t="s">
        <v>57</v>
      </c>
    </row>
    <row r="18" spans="1:11" x14ac:dyDescent="0.2">
      <c r="A18" s="1">
        <v>15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28</v>
      </c>
      <c r="J18" s="8"/>
      <c r="K18" s="6" t="s">
        <v>57</v>
      </c>
    </row>
    <row r="19" spans="1:11" x14ac:dyDescent="0.2">
      <c r="A19" s="1">
        <v>15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1000</v>
      </c>
      <c r="H19" s="5" t="s">
        <v>30</v>
      </c>
      <c r="I19" s="5" t="s">
        <v>31</v>
      </c>
      <c r="J19" s="8">
        <v>907013</v>
      </c>
      <c r="K19" s="6" t="s">
        <v>57</v>
      </c>
    </row>
    <row r="20" spans="1:11" x14ac:dyDescent="0.2">
      <c r="A20" s="1">
        <v>15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1000</v>
      </c>
      <c r="H20" s="5" t="s">
        <v>32</v>
      </c>
      <c r="I20" s="5" t="s">
        <v>31</v>
      </c>
      <c r="J20" s="8"/>
      <c r="K20" s="6" t="s">
        <v>57</v>
      </c>
    </row>
    <row r="21" spans="1:11" x14ac:dyDescent="0.2">
      <c r="A21" s="1">
        <v>15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1100</v>
      </c>
      <c r="H21" s="5" t="s">
        <v>29</v>
      </c>
      <c r="I21" s="5" t="s">
        <v>33</v>
      </c>
      <c r="J21" s="8"/>
      <c r="K21" s="6" t="s">
        <v>57</v>
      </c>
    </row>
    <row r="22" spans="1:11" x14ac:dyDescent="0.2">
      <c r="A22" s="1">
        <v>15</v>
      </c>
      <c r="B22" s="1" t="s">
        <v>57</v>
      </c>
      <c r="C22" s="1" t="s">
        <v>18</v>
      </c>
      <c r="D22" s="1" t="s">
        <v>19</v>
      </c>
      <c r="E22" s="1" t="s">
        <v>57</v>
      </c>
      <c r="F22" s="1" t="s">
        <v>57</v>
      </c>
      <c r="G22" s="4">
        <v>1134</v>
      </c>
      <c r="H22" s="5" t="s">
        <v>34</v>
      </c>
      <c r="I22" s="5" t="s">
        <v>35</v>
      </c>
      <c r="J22" s="8"/>
      <c r="K22" s="6" t="s">
        <v>57</v>
      </c>
    </row>
    <row r="23" spans="1:11" x14ac:dyDescent="0.2">
      <c r="A23" s="1">
        <v>15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1151</v>
      </c>
      <c r="H23" s="5" t="s">
        <v>29</v>
      </c>
      <c r="I23" s="5" t="s">
        <v>36</v>
      </c>
      <c r="J23" s="8"/>
      <c r="K23" s="6" t="s">
        <v>57</v>
      </c>
    </row>
    <row r="24" spans="1:11" x14ac:dyDescent="0.2">
      <c r="A24" s="1">
        <v>15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1700</v>
      </c>
      <c r="H24" s="5" t="s">
        <v>34</v>
      </c>
      <c r="I24" s="5" t="s">
        <v>37</v>
      </c>
      <c r="J24" s="8"/>
      <c r="K24" s="6" t="s">
        <v>57</v>
      </c>
    </row>
    <row r="25" spans="1:11" x14ac:dyDescent="0.2">
      <c r="A25" s="1">
        <v>15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1701</v>
      </c>
      <c r="H25" s="5" t="s">
        <v>34</v>
      </c>
      <c r="I25" s="5" t="s">
        <v>38</v>
      </c>
      <c r="J25" s="8"/>
      <c r="K25" s="6" t="s">
        <v>57</v>
      </c>
    </row>
    <row r="26" spans="1:11" x14ac:dyDescent="0.2">
      <c r="A26" s="1">
        <v>15</v>
      </c>
      <c r="B26" s="1" t="s">
        <v>57</v>
      </c>
      <c r="C26" s="1" t="s">
        <v>18</v>
      </c>
      <c r="D26" s="1" t="s">
        <v>19</v>
      </c>
      <c r="E26" s="1" t="s">
        <v>57</v>
      </c>
      <c r="F26" s="1" t="s">
        <v>57</v>
      </c>
      <c r="G26" s="4">
        <v>1740</v>
      </c>
      <c r="H26" s="5" t="s">
        <v>34</v>
      </c>
      <c r="I26" s="5" t="s">
        <v>39</v>
      </c>
      <c r="J26" s="8"/>
      <c r="K26" s="6" t="s">
        <v>57</v>
      </c>
    </row>
    <row r="27" spans="1:11" x14ac:dyDescent="0.2">
      <c r="A27" s="10">
        <v>15</v>
      </c>
      <c r="B27" s="10" t="s">
        <v>57</v>
      </c>
      <c r="C27" s="10" t="s">
        <v>18</v>
      </c>
      <c r="D27" s="10" t="s">
        <v>19</v>
      </c>
      <c r="E27" s="10" t="s">
        <v>57</v>
      </c>
      <c r="F27" s="10" t="s">
        <v>57</v>
      </c>
      <c r="G27" s="11">
        <v>1920</v>
      </c>
      <c r="H27" s="11" t="s">
        <v>57</v>
      </c>
      <c r="I27" s="11" t="s">
        <v>40</v>
      </c>
      <c r="J27" s="12">
        <f>SUM(J17:J26)</f>
        <v>20919087</v>
      </c>
      <c r="K27" s="13" t="s">
        <v>57</v>
      </c>
    </row>
    <row r="28" spans="1:11" x14ac:dyDescent="0.2">
      <c r="A28" s="1">
        <v>15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6011</v>
      </c>
      <c r="H28" s="5" t="s">
        <v>57</v>
      </c>
      <c r="I28" s="5" t="s">
        <v>41</v>
      </c>
      <c r="J28" s="8">
        <v>907013</v>
      </c>
      <c r="K28" s="6" t="s">
        <v>57</v>
      </c>
    </row>
    <row r="29" spans="1:11" x14ac:dyDescent="0.2">
      <c r="A29" s="1">
        <v>15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6012</v>
      </c>
      <c r="H29" s="5" t="s">
        <v>57</v>
      </c>
      <c r="I29" s="5" t="s">
        <v>42</v>
      </c>
      <c r="J29" s="8">
        <v>20000000</v>
      </c>
      <c r="K29" s="6" t="s">
        <v>57</v>
      </c>
    </row>
    <row r="30" spans="1:11" x14ac:dyDescent="0.2">
      <c r="A30" s="1">
        <v>15</v>
      </c>
      <c r="B30" s="1" t="s">
        <v>57</v>
      </c>
      <c r="C30" s="1" t="s">
        <v>18</v>
      </c>
      <c r="D30" s="1" t="s">
        <v>19</v>
      </c>
      <c r="E30" s="1" t="s">
        <v>57</v>
      </c>
      <c r="F30" s="1" t="s">
        <v>57</v>
      </c>
      <c r="G30" s="4">
        <v>6013</v>
      </c>
      <c r="H30" s="5" t="s">
        <v>57</v>
      </c>
      <c r="I30" s="5" t="s">
        <v>43</v>
      </c>
      <c r="J30" s="8">
        <v>12074</v>
      </c>
      <c r="K30" s="6" t="s">
        <v>57</v>
      </c>
    </row>
    <row r="31" spans="1:11" x14ac:dyDescent="0.2">
      <c r="A31" s="10">
        <v>15</v>
      </c>
      <c r="B31" s="10" t="s">
        <v>57</v>
      </c>
      <c r="C31" s="10" t="s">
        <v>18</v>
      </c>
      <c r="D31" s="10" t="s">
        <v>19</v>
      </c>
      <c r="E31" s="10" t="s">
        <v>57</v>
      </c>
      <c r="F31" s="10" t="s">
        <v>57</v>
      </c>
      <c r="G31" s="11">
        <v>6190</v>
      </c>
      <c r="H31" s="11" t="s">
        <v>57</v>
      </c>
      <c r="I31" s="11" t="s">
        <v>44</v>
      </c>
      <c r="J31" s="12">
        <f>IF(SUM(J17:J26)=SUM(J28:J30),SUM(J28:J30), "ERROR: Line 1920 &lt;&gt; Line 6190")</f>
        <v>20919087</v>
      </c>
      <c r="K31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2022-08-23T15:34:37Z</dcterms:created>
  <dcterms:modified xsi:type="dcterms:W3CDTF">2022-08-23T19:34:37Z</dcterms:modified>
</cp:coreProperties>
</file>