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4" i="1"/>
</calcChain>
</file>

<file path=xl/sharedStrings.xml><?xml version="1.0" encoding="utf-8"?>
<sst xmlns="http://schemas.openxmlformats.org/spreadsheetml/2006/main" count="416" uniqueCount="78">
  <si>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</si>
  <si>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</si>
  <si>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</si>
  <si>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</si>
  <si>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</si>
  <si>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</si>
  <si>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</si>
  <si>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</si>
  <si>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</si>
  <si>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</si>
  <si>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</si>
  <si>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</si>
  <si>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</si>
  <si>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</si>
  <si>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</si>
  <si>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Justice Information Sharing Technology (011-03-0134)</t>
  </si>
  <si>
    <t>TAFS: 15-0134 /X</t>
  </si>
  <si>
    <t>X</t>
  </si>
  <si>
    <t>0134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</si>
  <si>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</si>
  <si>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</si>
  <si>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</si>
  <si>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</si>
  <si>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</si>
  <si>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</si>
  <si>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</si>
  <si>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</si>
  <si>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(Direct, Actual)</t>
  </si>
  <si>
    <t>B8</t>
  </si>
  <si>
    <t>DE</t>
  </si>
  <si>
    <t>Discretionary Unob Bal: Brought forward, October 1 (Direct, Estimate)</t>
  </si>
  <si>
    <t>MA</t>
  </si>
  <si>
    <t>Mandatory Unob Bal: Brought forward, October 1 (Mandatory, Actual)</t>
  </si>
  <si>
    <t>ME</t>
  </si>
  <si>
    <t>Mandatory Unob Bal: Brought forward, October 1 (Mandatory, Estimate)</t>
  </si>
  <si>
    <t>RA</t>
  </si>
  <si>
    <t>Unob Bal: Brought forward, October 1 (Reimbursable, Actual)</t>
  </si>
  <si>
    <t>RE</t>
  </si>
  <si>
    <t>Unob Bal: Brought forward, October 1 (Reimbursable, Estimate)</t>
  </si>
  <si>
    <t>D</t>
  </si>
  <si>
    <t>Unob Bal: Recov of prior year unpaid obligations</t>
  </si>
  <si>
    <t>R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</si>
  <si>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</si>
  <si>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</si>
  <si>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</si>
  <si>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</si>
  <si>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B7</t>
  </si>
  <si>
    <t>BA: Disc: Appropriations precluded from obligation</t>
  </si>
  <si>
    <t>BA: Disc: Spending auth:Collected</t>
  </si>
  <si>
    <t>BA: Disc: Spending auth:Changes in uncollected payments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</si>
  <si>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</si>
  <si>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</si>
  <si>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</si>
  <si>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</si>
  <si>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</si>
  <si>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</si>
  <si>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 (FY 2022)</t>
  </si>
  <si>
    <t>CARES Act</t>
  </si>
  <si>
    <t>Working Capital Fund UBT</t>
  </si>
  <si>
    <t>Apportioned in FY 2023- Spectrum Relocation Fund AWS-3</t>
  </si>
  <si>
    <t>Total budgetary resources available</t>
  </si>
  <si>
    <t>OMB Footnotes</t>
  </si>
  <si>
    <t>Footnotes for Apportioned Amounts</t>
  </si>
  <si>
    <t>Footnotes for Budgetary Resources</t>
  </si>
  <si>
    <t xml:space="preserve">B7 </t>
  </si>
  <si>
    <t>Full year enacted appropriation under P.L. 117-103.</t>
  </si>
  <si>
    <t xml:space="preserve">B8 </t>
  </si>
  <si>
    <t>Updated to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</si>
  <si>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</si>
  <si>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</si>
  <si>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</si>
  <si>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</si>
  <si>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</si>
  <si>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</si>
  <si>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2022-05-04 10:42 AM</t>
  </si>
  <si>
    <t xml:space="preserve">TAF(s) Included: </t>
  </si>
  <si>
    <t xml:space="preserve">15-0134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</si>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</sst>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15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2</v>
      </c>
      <c r="I13" s="5" t="s">
        <v>20</v>
      </c>
      <c r="J13" s="8"/>
      <c r="K13" s="6" t="s">
        <v>77</v>
      </c>
    </row>
    <row r="14" spans="1:11" x14ac:dyDescent="0.2">
      <c r="A14" s="1">
        <v>15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15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15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16075314</v>
      </c>
      <c r="K16" s="6" t="s">
        <v>28</v>
      </c>
    </row>
    <row r="17" spans="1:11" x14ac:dyDescent="0.2">
      <c r="A17" s="1">
        <v>15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29</v>
      </c>
      <c r="I17" s="5" t="s">
        <v>30</v>
      </c>
      <c r="J17" s="8"/>
      <c r="K17" s="6" t="s">
        <v>77</v>
      </c>
    </row>
    <row r="18" spans="1:11" x14ac:dyDescent="0.2">
      <c r="A18" s="1">
        <v>15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31</v>
      </c>
      <c r="I18" s="5" t="s">
        <v>32</v>
      </c>
      <c r="J18" s="8">
        <v>1385549</v>
      </c>
      <c r="K18" s="6" t="s">
        <v>28</v>
      </c>
    </row>
    <row r="19" spans="1:11" x14ac:dyDescent="0.2">
      <c r="A19" s="1">
        <v>15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33</v>
      </c>
      <c r="I19" s="5" t="s">
        <v>34</v>
      </c>
      <c r="J19" s="8"/>
      <c r="K19" s="6" t="s">
        <v>77</v>
      </c>
    </row>
    <row r="20" spans="1:11" x14ac:dyDescent="0.2">
      <c r="A20" s="1">
        <v>15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1000</v>
      </c>
      <c r="H20" s="5" t="s">
        <v>35</v>
      </c>
      <c r="I20" s="5" t="s">
        <v>36</v>
      </c>
      <c r="J20" s="8">
        <v>36813699</v>
      </c>
      <c r="K20" s="6" t="s">
        <v>28</v>
      </c>
    </row>
    <row r="21" spans="1:11" x14ac:dyDescent="0.2">
      <c r="A21" s="1">
        <v>15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1000</v>
      </c>
      <c r="H21" s="5" t="s">
        <v>37</v>
      </c>
      <c r="I21" s="5" t="s">
        <v>38</v>
      </c>
      <c r="J21" s="8"/>
      <c r="K21" s="6" t="s">
        <v>77</v>
      </c>
    </row>
    <row r="22" spans="1:11" x14ac:dyDescent="0.2">
      <c r="A22" s="1">
        <v>15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1021</v>
      </c>
      <c r="H22" s="5" t="s">
        <v>39</v>
      </c>
      <c r="I22" s="5" t="s">
        <v>40</v>
      </c>
      <c r="J22" s="8">
        <v>502692</v>
      </c>
      <c r="K22" s="6" t="s">
        <v>77</v>
      </c>
    </row>
    <row r="23" spans="1:11" x14ac:dyDescent="0.2">
      <c r="A23" s="1">
        <v>15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1021</v>
      </c>
      <c r="H23" s="5" t="s">
        <v>41</v>
      </c>
      <c r="I23" s="5" t="s">
        <v>40</v>
      </c>
      <c r="J23" s="8">
        <v>254288</v>
      </c>
      <c r="K23" s="6" t="s">
        <v>77</v>
      </c>
    </row>
    <row r="24" spans="1:11" x14ac:dyDescent="0.2">
      <c r="A24" s="1">
        <v>15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1033</v>
      </c>
      <c r="H24" s="5" t="s">
        <v>39</v>
      </c>
      <c r="I24" s="5" t="s">
        <v>42</v>
      </c>
      <c r="J24" s="8">
        <v>167027</v>
      </c>
      <c r="K24" s="6" t="s">
        <v>77</v>
      </c>
    </row>
    <row r="25" spans="1:11" x14ac:dyDescent="0.2">
      <c r="A25" s="1">
        <v>15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1033</v>
      </c>
      <c r="H25" s="5" t="s">
        <v>41</v>
      </c>
      <c r="I25" s="5" t="s">
        <v>42</v>
      </c>
      <c r="J25" s="8">
        <v>5000</v>
      </c>
      <c r="K25" s="6" t="s">
        <v>77</v>
      </c>
    </row>
    <row r="26" spans="1:11" x14ac:dyDescent="0.2">
      <c r="A26" s="1">
        <v>15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1060</v>
      </c>
      <c r="H26" s="5" t="s">
        <v>39</v>
      </c>
      <c r="I26" s="5" t="s">
        <v>43</v>
      </c>
      <c r="J26" s="8"/>
      <c r="K26" s="6" t="s">
        <v>77</v>
      </c>
    </row>
    <row r="27" spans="1:11" x14ac:dyDescent="0.2">
      <c r="A27" s="1">
        <v>15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1061</v>
      </c>
      <c r="H27" s="5" t="s">
        <v>39</v>
      </c>
      <c r="I27" s="5" t="s">
        <v>44</v>
      </c>
      <c r="J27" s="8">
        <v>2330281</v>
      </c>
      <c r="K27" s="6" t="s">
        <v>77</v>
      </c>
    </row>
    <row r="28" spans="1:11" x14ac:dyDescent="0.2">
      <c r="A28" s="1">
        <v>15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1061</v>
      </c>
      <c r="H28" s="5" t="s">
        <v>41</v>
      </c>
      <c r="I28" s="5" t="s">
        <v>44</v>
      </c>
      <c r="J28" s="8">
        <v>1740712</v>
      </c>
      <c r="K28" s="6" t="s">
        <v>77</v>
      </c>
    </row>
    <row r="29" spans="1:11" x14ac:dyDescent="0.2">
      <c r="A29" s="1">
        <v>15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1100</v>
      </c>
      <c r="H29" s="5" t="s">
        <v>77</v>
      </c>
      <c r="I29" s="5" t="s">
        <v>45</v>
      </c>
      <c r="J29" s="8">
        <v>38000000</v>
      </c>
      <c r="K29" s="6" t="s">
        <v>46</v>
      </c>
    </row>
    <row r="30" spans="1:11" x14ac:dyDescent="0.2">
      <c r="A30" s="1">
        <v>15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1134</v>
      </c>
      <c r="H30" s="5" t="s">
        <v>77</v>
      </c>
      <c r="I30" s="5" t="s">
        <v>47</v>
      </c>
      <c r="J30" s="8"/>
      <c r="K30" s="6" t="s">
        <v>77</v>
      </c>
    </row>
    <row r="31" spans="1:11" x14ac:dyDescent="0.2">
      <c r="A31" s="1">
        <v>15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1700</v>
      </c>
      <c r="H31" s="5" t="s">
        <v>41</v>
      </c>
      <c r="I31" s="5" t="s">
        <v>48</v>
      </c>
      <c r="J31" s="8">
        <v>7666469</v>
      </c>
      <c r="K31" s="6" t="s">
        <v>77</v>
      </c>
    </row>
    <row r="32" spans="1:11" x14ac:dyDescent="0.2">
      <c r="A32" s="1">
        <v>15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1701</v>
      </c>
      <c r="H32" s="5" t="s">
        <v>41</v>
      </c>
      <c r="I32" s="5" t="s">
        <v>49</v>
      </c>
      <c r="J32" s="8">
        <v>-5890874</v>
      </c>
      <c r="K32" s="6" t="s">
        <v>77</v>
      </c>
    </row>
    <row r="33" spans="1:11" x14ac:dyDescent="0.2">
      <c r="A33" s="1">
        <v>15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1740</v>
      </c>
      <c r="H33" s="5" t="s">
        <v>41</v>
      </c>
      <c r="I33" s="5" t="s">
        <v>50</v>
      </c>
      <c r="J33" s="8">
        <v>41410706</v>
      </c>
      <c r="K33" s="6" t="s">
        <v>77</v>
      </c>
    </row>
    <row r="34" spans="1:11" x14ac:dyDescent="0.2">
      <c r="A34" s="10">
        <v>15</v>
      </c>
      <c r="B34" s="10" t="s">
        <v>77</v>
      </c>
      <c r="C34" s="10" t="s">
        <v>17</v>
      </c>
      <c r="D34" s="10" t="s">
        <v>18</v>
      </c>
      <c r="E34" s="10" t="s">
        <v>77</v>
      </c>
      <c r="F34" s="10" t="s">
        <v>77</v>
      </c>
      <c r="G34" s="11">
        <v>1920</v>
      </c>
      <c r="H34" s="11" t="s">
        <v>77</v>
      </c>
      <c r="I34" s="11" t="s">
        <v>51</v>
      </c>
      <c r="J34" s="12">
        <f>SUM(J16:J33)</f>
        <v>140460863</v>
      </c>
      <c r="K34" s="13" t="s">
        <v>77</v>
      </c>
    </row>
    <row r="35" spans="1:11" x14ac:dyDescent="0.2">
      <c r="A35" s="1">
        <v>15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6001</v>
      </c>
      <c r="H35" s="5" t="s">
        <v>77</v>
      </c>
      <c r="I35" s="5" t="s">
        <v>52</v>
      </c>
      <c r="J35" s="8">
        <v>66565802</v>
      </c>
      <c r="K35" s="6" t="s">
        <v>77</v>
      </c>
    </row>
    <row r="36" spans="1:11" x14ac:dyDescent="0.2">
      <c r="A36" s="1">
        <v>15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6002</v>
      </c>
      <c r="H36" s="5" t="s">
        <v>77</v>
      </c>
      <c r="I36" s="5" t="s">
        <v>53</v>
      </c>
      <c r="J36" s="8">
        <v>8452600</v>
      </c>
      <c r="K36" s="6" t="s">
        <v>77</v>
      </c>
    </row>
    <row r="37" spans="1:11" x14ac:dyDescent="0.2">
      <c r="A37" s="1">
        <v>15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6003</v>
      </c>
      <c r="H37" s="5" t="s">
        <v>77</v>
      </c>
      <c r="I37" s="5" t="s">
        <v>54</v>
      </c>
      <c r="J37" s="8">
        <v>29056514</v>
      </c>
      <c r="K37" s="6" t="s">
        <v>77</v>
      </c>
    </row>
    <row r="38" spans="1:11" x14ac:dyDescent="0.2">
      <c r="A38" s="1">
        <v>15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6004</v>
      </c>
      <c r="H38" s="5" t="s">
        <v>77</v>
      </c>
      <c r="I38" s="5" t="s">
        <v>55</v>
      </c>
      <c r="J38" s="8">
        <v>5000000</v>
      </c>
      <c r="K38" s="6" t="s">
        <v>77</v>
      </c>
    </row>
    <row r="39" spans="1:11" x14ac:dyDescent="0.2">
      <c r="A39" s="1">
        <v>15</v>
      </c>
      <c r="B39" s="1" t="s">
        <v>77</v>
      </c>
      <c r="C39" s="1" t="s">
        <v>17</v>
      </c>
      <c r="D39" s="1" t="s">
        <v>18</v>
      </c>
      <c r="E39" s="1" t="s">
        <v>77</v>
      </c>
      <c r="F39" s="1" t="s">
        <v>77</v>
      </c>
      <c r="G39" s="4">
        <v>6011</v>
      </c>
      <c r="H39" s="5" t="s">
        <v>77</v>
      </c>
      <c r="I39" s="5" t="s">
        <v>56</v>
      </c>
      <c r="J39" s="8">
        <v>1003327</v>
      </c>
      <c r="K39" s="6" t="s">
        <v>77</v>
      </c>
    </row>
    <row r="40" spans="1:11" x14ac:dyDescent="0.2">
      <c r="A40" s="1">
        <v>15</v>
      </c>
      <c r="B40" s="1" t="s">
        <v>77</v>
      </c>
      <c r="C40" s="1" t="s">
        <v>17</v>
      </c>
      <c r="D40" s="1" t="s">
        <v>18</v>
      </c>
      <c r="E40" s="1" t="s">
        <v>77</v>
      </c>
      <c r="F40" s="1" t="s">
        <v>77</v>
      </c>
      <c r="G40" s="4">
        <v>6012</v>
      </c>
      <c r="H40" s="5" t="s">
        <v>77</v>
      </c>
      <c r="I40" s="5" t="s">
        <v>57</v>
      </c>
      <c r="J40" s="8">
        <v>398</v>
      </c>
      <c r="K40" s="6" t="s">
        <v>77</v>
      </c>
    </row>
    <row r="41" spans="1:11" x14ac:dyDescent="0.2">
      <c r="A41" s="1">
        <v>15</v>
      </c>
      <c r="B41" s="1" t="s">
        <v>77</v>
      </c>
      <c r="C41" s="1" t="s">
        <v>17</v>
      </c>
      <c r="D41" s="1" t="s">
        <v>18</v>
      </c>
      <c r="E41" s="1" t="s">
        <v>77</v>
      </c>
      <c r="F41" s="1" t="s">
        <v>77</v>
      </c>
      <c r="G41" s="4">
        <v>6013</v>
      </c>
      <c r="H41" s="5" t="s">
        <v>77</v>
      </c>
      <c r="I41" s="5" t="s">
        <v>58</v>
      </c>
      <c r="J41" s="8">
        <v>30000000</v>
      </c>
      <c r="K41" s="6" t="s">
        <v>77</v>
      </c>
    </row>
    <row r="42" spans="1:11" x14ac:dyDescent="0.2">
      <c r="A42" s="1">
        <v>15</v>
      </c>
      <c r="B42" s="1" t="s">
        <v>77</v>
      </c>
      <c r="C42" s="1" t="s">
        <v>17</v>
      </c>
      <c r="D42" s="1" t="s">
        <v>18</v>
      </c>
      <c r="E42" s="1" t="s">
        <v>77</v>
      </c>
      <c r="F42" s="1" t="s">
        <v>77</v>
      </c>
      <c r="G42" s="4">
        <v>6170</v>
      </c>
      <c r="H42" s="5" t="s">
        <v>77</v>
      </c>
      <c r="I42" s="5" t="s">
        <v>59</v>
      </c>
      <c r="J42" s="8">
        <v>382222</v>
      </c>
      <c r="K42" s="6" t="s">
        <v>77</v>
      </c>
    </row>
    <row r="43" spans="1:11" x14ac:dyDescent="0.2">
      <c r="A43" s="10">
        <v>15</v>
      </c>
      <c r="B43" s="10" t="s">
        <v>77</v>
      </c>
      <c r="C43" s="10" t="s">
        <v>17</v>
      </c>
      <c r="D43" s="10" t="s">
        <v>18</v>
      </c>
      <c r="E43" s="10" t="s">
        <v>77</v>
      </c>
      <c r="F43" s="10" t="s">
        <v>77</v>
      </c>
      <c r="G43" s="11">
        <v>6190</v>
      </c>
      <c r="H43" s="11" t="s">
        <v>77</v>
      </c>
      <c r="I43" s="11" t="s">
        <v>60</v>
      </c>
      <c r="J43" s="12">
        <f>IF(SUM(J16:J33)=SUM(J35:J42),SUM(J35:J42), "ERROR: Line 1920 &lt;&gt; Line 6190")</f>
        <v>140460863</v>
      </c>
      <c r="K43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61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62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6" t="s">
        <v>63</v>
      </c>
    </row>
    <row r="10" spans="1:2" x14ac:dyDescent="0.2">
      <c r="A10" s="1" t="s">
        <v>77</v>
      </c>
      <c r="B10" s="9" t="s">
        <v>77</v>
      </c>
    </row>
    <row r="11" spans="1:2" x14ac:dyDescent="0.2">
      <c r="A11" s="14" t="s">
        <v>64</v>
      </c>
      <c r="B11" s="15" t="s">
        <v>65</v>
      </c>
    </row>
    <row r="12" spans="1:2" x14ac:dyDescent="0.2">
      <c r="A12" s="14" t="s">
        <v>66</v>
      </c>
      <c r="B12" s="15" t="s">
        <v>67</v>
      </c>
    </row>
    <row r="13" spans="1:2" x14ac:dyDescent="0.2">
      <c r="A13" s="1" t="s">
        <v>77</v>
      </c>
      <c r="B13" s="9" t="s">
        <v>77</v>
      </c>
    </row>
    <row r="14" spans="1:2" x14ac:dyDescent="0.2">
      <c r="A14" s="20" t="s">
        <v>68</v>
      </c>
      <c r="B14" s="19" t="s">
        <v>77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2022-07-12T14:12:00Z</dcterms:created>
  <dcterms:modified xsi:type="dcterms:W3CDTF">2022-07-12T18:12:01Z</dcterms:modified>
</cp:coreProperties>
</file>