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5" i="1"/>
</calcChain>
</file>

<file path=xl/sharedStrings.xml><?xml version="1.0" encoding="utf-8"?>
<sst xmlns="http://schemas.openxmlformats.org/spreadsheetml/2006/main" count="340" uniqueCount="62">
  <si>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</si>
  <si>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</si>
  <si>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</si>
  <si>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</si>
  <si>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</si>
  <si>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</si>
  <si>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</si>
  <si>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</si>
  <si>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</si>
  <si>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</si>
  <si>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</si>
  <si>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</si>
  <si>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</si>
  <si>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</si>
  <si>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</si>
  <si>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Justice Information Sharing Technology (011-03-0134)</t>
  </si>
  <si>
    <t>TAFS: 15-0134 /X</t>
  </si>
  <si>
    <t>X</t>
  </si>
  <si>
    <t>0134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</si>
  <si>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</si>
  <si>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</si>
  <si>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</si>
  <si>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</si>
  <si>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</si>
  <si>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</si>
  <si>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</si>
  <si>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</si>
  <si>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 (Direct, Estimate)</t>
  </si>
  <si>
    <t>ME</t>
  </si>
  <si>
    <t>Mandatory Unob Bal: Brought forward, October 1 (Mandatory, Estimate)</t>
  </si>
  <si>
    <t>RE</t>
  </si>
  <si>
    <t>Unob Bal: Brought forward, October 1 (Reimbursable, Estimate)</t>
  </si>
  <si>
    <t>D</t>
  </si>
  <si>
    <t>Unob Bal: Antic nonexpenditure transfers (net)</t>
  </si>
  <si>
    <t>Unob Bal: Antic recov of prior year unpd/pd obl</t>
  </si>
  <si>
    <t>R</t>
  </si>
  <si>
    <t>BA: Disc: Spending auth:Collected</t>
  </si>
  <si>
    <t>BA: Disc: Spending auth:Changes in uncollected payments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</si>
  <si>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</si>
  <si>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</si>
  <si>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</si>
  <si>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</si>
  <si>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</si>
  <si>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</si>
  <si>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</si>
  <si>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</si>
  <si>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</si>
  <si>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2023-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</si>
  <si>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</si>
  <si>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</si>
  <si>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</si>
  <si>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</si>
  <si>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</si>
  <si>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</si>
  <si>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</si>
  <si>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</si>
  <si>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</si>
  <si>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</si>
  <si>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11:02 AM</t>
  </si>
  <si>
    <t xml:space="preserve">TAF(s) Included: </t>
  </si>
  <si>
    <t xml:space="preserve">15-0134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</si>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</sst>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13432000</v>
      </c>
      <c r="K16" s="6" t="s">
        <v>61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>
        <v>1385549</v>
      </c>
      <c r="K17" s="6" t="s">
        <v>61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30</v>
      </c>
      <c r="I18" s="5" t="s">
        <v>31</v>
      </c>
      <c r="J18" s="8">
        <v>32630507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1060</v>
      </c>
      <c r="H19" s="5" t="s">
        <v>32</v>
      </c>
      <c r="I19" s="5" t="s">
        <v>33</v>
      </c>
      <c r="J19" s="8"/>
      <c r="K19" s="6" t="s">
        <v>61</v>
      </c>
    </row>
    <row r="20" spans="1:11" x14ac:dyDescent="0.2">
      <c r="A20" s="1">
        <v>15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32</v>
      </c>
      <c r="I20" s="5" t="s">
        <v>34</v>
      </c>
      <c r="J20" s="8">
        <v>3000000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1061</v>
      </c>
      <c r="H21" s="5" t="s">
        <v>35</v>
      </c>
      <c r="I21" s="5" t="s">
        <v>34</v>
      </c>
      <c r="J21" s="8">
        <v>2000000</v>
      </c>
      <c r="K21" s="6" t="s">
        <v>61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1700</v>
      </c>
      <c r="H22" s="5" t="s">
        <v>35</v>
      </c>
      <c r="I22" s="5" t="s">
        <v>36</v>
      </c>
      <c r="J22" s="8"/>
      <c r="K22" s="6" t="s">
        <v>61</v>
      </c>
    </row>
    <row r="23" spans="1:11" x14ac:dyDescent="0.2">
      <c r="A23" s="1">
        <v>15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1701</v>
      </c>
      <c r="H23" s="5" t="s">
        <v>35</v>
      </c>
      <c r="I23" s="5" t="s">
        <v>37</v>
      </c>
      <c r="J23" s="8"/>
      <c r="K23" s="6" t="s">
        <v>61</v>
      </c>
    </row>
    <row r="24" spans="1:11" x14ac:dyDescent="0.2">
      <c r="A24" s="1">
        <v>15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1740</v>
      </c>
      <c r="H24" s="5" t="s">
        <v>35</v>
      </c>
      <c r="I24" s="5" t="s">
        <v>38</v>
      </c>
      <c r="J24" s="8">
        <v>17369493</v>
      </c>
      <c r="K24" s="6" t="s">
        <v>61</v>
      </c>
    </row>
    <row r="25" spans="1:11" x14ac:dyDescent="0.2">
      <c r="A25" s="10">
        <v>15</v>
      </c>
      <c r="B25" s="10" t="s">
        <v>61</v>
      </c>
      <c r="C25" s="10" t="s">
        <v>17</v>
      </c>
      <c r="D25" s="10" t="s">
        <v>18</v>
      </c>
      <c r="E25" s="10" t="s">
        <v>61</v>
      </c>
      <c r="F25" s="10" t="s">
        <v>61</v>
      </c>
      <c r="G25" s="11">
        <v>1920</v>
      </c>
      <c r="H25" s="11" t="s">
        <v>61</v>
      </c>
      <c r="I25" s="11" t="s">
        <v>39</v>
      </c>
      <c r="J25" s="12">
        <f>SUM(J16:J24)</f>
        <v>69817549</v>
      </c>
      <c r="K25" s="13" t="s">
        <v>61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6001</v>
      </c>
      <c r="H26" s="5" t="s">
        <v>61</v>
      </c>
      <c r="I26" s="5" t="s">
        <v>40</v>
      </c>
      <c r="J26" s="8">
        <v>53431602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6002</v>
      </c>
      <c r="H27" s="5" t="s">
        <v>61</v>
      </c>
      <c r="I27" s="5" t="s">
        <v>41</v>
      </c>
      <c r="J27" s="8">
        <v>3000000</v>
      </c>
      <c r="K27" s="6" t="s">
        <v>61</v>
      </c>
    </row>
    <row r="28" spans="1:11" x14ac:dyDescent="0.2">
      <c r="A28" s="1">
        <v>15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6003</v>
      </c>
      <c r="H28" s="5" t="s">
        <v>61</v>
      </c>
      <c r="I28" s="5" t="s">
        <v>42</v>
      </c>
      <c r="J28" s="8">
        <v>1000000</v>
      </c>
      <c r="K28" s="6" t="s">
        <v>61</v>
      </c>
    </row>
    <row r="29" spans="1:11" x14ac:dyDescent="0.2">
      <c r="A29" s="1">
        <v>15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6004</v>
      </c>
      <c r="H29" s="5" t="s">
        <v>61</v>
      </c>
      <c r="I29" s="5" t="s">
        <v>43</v>
      </c>
      <c r="J29" s="8">
        <v>1000000</v>
      </c>
      <c r="K29" s="6" t="s">
        <v>61</v>
      </c>
    </row>
    <row r="30" spans="1:11" x14ac:dyDescent="0.2">
      <c r="A30" s="1">
        <v>15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6011</v>
      </c>
      <c r="H30" s="5" t="s">
        <v>61</v>
      </c>
      <c r="I30" s="5" t="s">
        <v>44</v>
      </c>
      <c r="J30" s="8">
        <v>1003327</v>
      </c>
      <c r="K30" s="6" t="s">
        <v>61</v>
      </c>
    </row>
    <row r="31" spans="1:11" x14ac:dyDescent="0.2">
      <c r="A31" s="1">
        <v>15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6012</v>
      </c>
      <c r="H31" s="5" t="s">
        <v>61</v>
      </c>
      <c r="I31" s="5" t="s">
        <v>45</v>
      </c>
      <c r="J31" s="8">
        <v>398</v>
      </c>
      <c r="K31" s="6" t="s">
        <v>61</v>
      </c>
    </row>
    <row r="32" spans="1:11" x14ac:dyDescent="0.2">
      <c r="A32" s="1">
        <v>15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6013</v>
      </c>
      <c r="H32" s="5" t="s">
        <v>61</v>
      </c>
      <c r="I32" s="5" t="s">
        <v>46</v>
      </c>
      <c r="J32" s="8">
        <v>10000000</v>
      </c>
      <c r="K32" s="6" t="s">
        <v>61</v>
      </c>
    </row>
    <row r="33" spans="1:11" x14ac:dyDescent="0.2">
      <c r="A33" s="1">
        <v>15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6170</v>
      </c>
      <c r="H33" s="5" t="s">
        <v>61</v>
      </c>
      <c r="I33" s="5" t="s">
        <v>47</v>
      </c>
      <c r="J33" s="8">
        <v>382222</v>
      </c>
      <c r="K33" s="6" t="s">
        <v>61</v>
      </c>
    </row>
    <row r="34" spans="1:11" x14ac:dyDescent="0.2">
      <c r="A34" s="10">
        <v>15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48</v>
      </c>
      <c r="J34" s="12">
        <f>IF(SUM(J16:J24)=SUM(J26:J33),SUM(J26:J33), "ERROR: Line 1920 &lt;&gt; Line 6190")</f>
        <v>69817549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2022-07-12T14:11:57Z</dcterms:created>
  <dcterms:modified xsi:type="dcterms:W3CDTF">2022-07-12T18:11:57Z</dcterms:modified>
</cp:coreProperties>
</file>