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<sst xmlns="http://schemas.openxmlformats.org/spreadsheetml/2006/main" count="271" uniqueCount="59">
  <si>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</si>
  <si>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</si>
  <si>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</si>
  <si>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</si>
  <si>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</si>
  <si>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</si>
  <si>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</si>
  <si>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</si>
  <si>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</si>
  <si>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</si>
  <si>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</si>
  <si>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</si>
  <si>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</si>
  <si>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</si>
  <si>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</si>
  <si>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</si>
  <si>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</si>
  <si>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/2022</t>
  </si>
  <si>
    <t>0339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</si>
  <si>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</si>
  <si>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</si>
  <si>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</si>
  <si>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</si>
  <si>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</si>
  <si>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</si>
  <si>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</si>
  <si>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BA: Disc: Appropriation</t>
  </si>
  <si>
    <t>B5</t>
  </si>
  <si>
    <t>BA: Disc: Approps transferred from other accounts</t>
  </si>
  <si>
    <t>B6</t>
  </si>
  <si>
    <t>BA: Disc: Appropriations precluded from obligation</t>
  </si>
  <si>
    <t>R</t>
  </si>
  <si>
    <t>BA: Disc: Spending auth:Antic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</si>
  <si>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</si>
  <si>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</si>
  <si>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</si>
  <si>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</si>
  <si>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</si>
  <si>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</si>
  <si>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</si>
  <si>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</si>
  <si>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</si>
  <si>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</si>
  <si>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</si>
  <si>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Reflects EOIR's one-year FY 2022 Enacted Level from P.L. 117-103 signed into law on March 15, 2022. EOIR was enacted annual funding of $710,000,000, of which $4M is a transfer, and $50,000,000 in five-year funding,</t>
  </si>
  <si>
    <t xml:space="preserve">B6 </t>
  </si>
  <si>
    <t>EOIR's FY 2022 anticipated transfer of $4,000,000 from the Immigration Fee Account from the Department of Homeland Security</t>
  </si>
  <si>
    <t xml:space="preserve">B7 </t>
  </si>
  <si>
    <t>EOIR's FY 2022 anticipated revenue includes $500,000 from DHS/ICE Legal Orientation Program, $9,000 for Office of Attorney Recruitment &amp; Mgmt, $7,000 from FBI/EEO, $20,000,000 from DHS/ICE - ATD/LOP for Activated Docket work; $3,000,000 for reimbursable funding collected from JMD - Finance Staff related to EOIR employees deploying to the SW Border in support of HHS/ACF/OCR; and an additional $50,000 for any miscellaneous reimbursable agreements that may come in during the FY.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</si>
  <si>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</si>
  <si>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</si>
  <si>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</si>
  <si>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</si>
  <si>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</si>
  <si>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</si>
  <si>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01:26 PM</t>
  </si>
  <si>
    <t xml:space="preserve">TAF(s) Included: </t>
  </si>
  <si>
    <t xml:space="preserve">15-0339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</si>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</sst>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>
        <v>2022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2</v>
      </c>
      <c r="I14" s="5" t="s">
        <v>20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>
        <v>2022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>
        <v>2022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15</v>
      </c>
      <c r="B17" s="1" t="s">
        <v>58</v>
      </c>
      <c r="C17" s="1">
        <v>2022</v>
      </c>
      <c r="D17" s="1" t="s">
        <v>18</v>
      </c>
      <c r="E17" s="1" t="s">
        <v>58</v>
      </c>
      <c r="F17" s="1" t="s">
        <v>58</v>
      </c>
      <c r="G17" s="4">
        <v>1100</v>
      </c>
      <c r="H17" s="5" t="s">
        <v>58</v>
      </c>
      <c r="I17" s="5" t="s">
        <v>26</v>
      </c>
      <c r="J17" s="8">
        <v>706000000</v>
      </c>
      <c r="K17" s="6" t="s">
        <v>27</v>
      </c>
    </row>
    <row r="18" spans="1:11" x14ac:dyDescent="0.2">
      <c r="A18" s="1">
        <v>15</v>
      </c>
      <c r="B18" s="1" t="s">
        <v>58</v>
      </c>
      <c r="C18" s="1">
        <v>2022</v>
      </c>
      <c r="D18" s="1" t="s">
        <v>18</v>
      </c>
      <c r="E18" s="1" t="s">
        <v>58</v>
      </c>
      <c r="F18" s="1" t="s">
        <v>58</v>
      </c>
      <c r="G18" s="4">
        <v>1121</v>
      </c>
      <c r="H18" s="5" t="s">
        <v>58</v>
      </c>
      <c r="I18" s="5" t="s">
        <v>28</v>
      </c>
      <c r="J18" s="8">
        <v>4000000</v>
      </c>
      <c r="K18" s="6" t="s">
        <v>29</v>
      </c>
    </row>
    <row r="19" spans="1:11" x14ac:dyDescent="0.2">
      <c r="A19" s="1">
        <v>15</v>
      </c>
      <c r="B19" s="1" t="s">
        <v>58</v>
      </c>
      <c r="C19" s="1">
        <v>2022</v>
      </c>
      <c r="D19" s="1" t="s">
        <v>18</v>
      </c>
      <c r="E19" s="1" t="s">
        <v>58</v>
      </c>
      <c r="F19" s="1" t="s">
        <v>58</v>
      </c>
      <c r="G19" s="4">
        <v>1134</v>
      </c>
      <c r="H19" s="5" t="s">
        <v>58</v>
      </c>
      <c r="I19" s="5" t="s">
        <v>30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>
        <v>2022</v>
      </c>
      <c r="D20" s="1" t="s">
        <v>18</v>
      </c>
      <c r="E20" s="1" t="s">
        <v>58</v>
      </c>
      <c r="F20" s="1" t="s">
        <v>58</v>
      </c>
      <c r="G20" s="4">
        <v>1740</v>
      </c>
      <c r="H20" s="5" t="s">
        <v>31</v>
      </c>
      <c r="I20" s="5" t="s">
        <v>32</v>
      </c>
      <c r="J20" s="8">
        <v>23566000</v>
      </c>
      <c r="K20" s="6" t="s">
        <v>33</v>
      </c>
    </row>
    <row r="21" spans="1:11" x14ac:dyDescent="0.2">
      <c r="A21" s="10">
        <v>15</v>
      </c>
      <c r="B21" s="10" t="s">
        <v>58</v>
      </c>
      <c r="C21" s="10">
        <v>2022</v>
      </c>
      <c r="D21" s="10" t="s">
        <v>18</v>
      </c>
      <c r="E21" s="10" t="s">
        <v>58</v>
      </c>
      <c r="F21" s="10" t="s">
        <v>58</v>
      </c>
      <c r="G21" s="11">
        <v>1920</v>
      </c>
      <c r="H21" s="11" t="s">
        <v>58</v>
      </c>
      <c r="I21" s="11" t="s">
        <v>34</v>
      </c>
      <c r="J21" s="12">
        <f>SUM(J17:J20)</f>
        <v>733566000</v>
      </c>
      <c r="K21" s="13" t="s">
        <v>58</v>
      </c>
    </row>
    <row r="22" spans="1:11" x14ac:dyDescent="0.2">
      <c r="A22" s="1">
        <v>15</v>
      </c>
      <c r="B22" s="1" t="s">
        <v>58</v>
      </c>
      <c r="C22" s="1">
        <v>2022</v>
      </c>
      <c r="D22" s="1" t="s">
        <v>18</v>
      </c>
      <c r="E22" s="1" t="s">
        <v>58</v>
      </c>
      <c r="F22" s="1" t="s">
        <v>58</v>
      </c>
      <c r="G22" s="4">
        <v>6001</v>
      </c>
      <c r="H22" s="5" t="s">
        <v>58</v>
      </c>
      <c r="I22" s="5" t="s">
        <v>35</v>
      </c>
      <c r="J22" s="8">
        <v>285544200</v>
      </c>
      <c r="K22" s="6" t="s">
        <v>58</v>
      </c>
    </row>
    <row r="23" spans="1:11" x14ac:dyDescent="0.2">
      <c r="A23" s="1">
        <v>15</v>
      </c>
      <c r="B23" s="1" t="s">
        <v>58</v>
      </c>
      <c r="C23" s="1">
        <v>2022</v>
      </c>
      <c r="D23" s="1" t="s">
        <v>18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36</v>
      </c>
      <c r="J23" s="8">
        <v>134317000</v>
      </c>
      <c r="K23" s="6" t="s">
        <v>58</v>
      </c>
    </row>
    <row r="24" spans="1:11" x14ac:dyDescent="0.2">
      <c r="A24" s="1">
        <v>15</v>
      </c>
      <c r="B24" s="1" t="s">
        <v>58</v>
      </c>
      <c r="C24" s="1">
        <v>2022</v>
      </c>
      <c r="D24" s="1" t="s">
        <v>18</v>
      </c>
      <c r="E24" s="1" t="s">
        <v>58</v>
      </c>
      <c r="F24" s="1" t="s">
        <v>58</v>
      </c>
      <c r="G24" s="4">
        <v>6003</v>
      </c>
      <c r="H24" s="5" t="s">
        <v>58</v>
      </c>
      <c r="I24" s="5" t="s">
        <v>37</v>
      </c>
      <c r="J24" s="8">
        <v>171795018</v>
      </c>
      <c r="K24" s="6" t="s">
        <v>58</v>
      </c>
    </row>
    <row r="25" spans="1:11" x14ac:dyDescent="0.2">
      <c r="A25" s="1">
        <v>15</v>
      </c>
      <c r="B25" s="1" t="s">
        <v>58</v>
      </c>
      <c r="C25" s="1">
        <v>2022</v>
      </c>
      <c r="D25" s="1" t="s">
        <v>18</v>
      </c>
      <c r="E25" s="1" t="s">
        <v>58</v>
      </c>
      <c r="F25" s="1" t="s">
        <v>58</v>
      </c>
      <c r="G25" s="4">
        <v>6004</v>
      </c>
      <c r="H25" s="5" t="s">
        <v>58</v>
      </c>
      <c r="I25" s="5" t="s">
        <v>38</v>
      </c>
      <c r="J25" s="8">
        <v>141909782</v>
      </c>
      <c r="K25" s="6" t="s">
        <v>58</v>
      </c>
    </row>
    <row r="26" spans="1:11" x14ac:dyDescent="0.2">
      <c r="A26" s="10">
        <v>15</v>
      </c>
      <c r="B26" s="10" t="s">
        <v>58</v>
      </c>
      <c r="C26" s="10">
        <v>2022</v>
      </c>
      <c r="D26" s="10" t="s">
        <v>18</v>
      </c>
      <c r="E26" s="10" t="s">
        <v>58</v>
      </c>
      <c r="F26" s="10" t="s">
        <v>58</v>
      </c>
      <c r="G26" s="11">
        <v>6190</v>
      </c>
      <c r="H26" s="11" t="s">
        <v>58</v>
      </c>
      <c r="I26" s="11" t="s">
        <v>39</v>
      </c>
      <c r="J26" s="12">
        <f>IF(SUM(J17:J20)=SUM(J22:J25),SUM(J22:J25), "ERROR: Line 1920 &lt;&gt; Line 6190")</f>
        <v>733566000</v>
      </c>
      <c r="K26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42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43</v>
      </c>
      <c r="B11" s="15" t="s">
        <v>44</v>
      </c>
    </row>
    <row r="12" spans="1:2" ht="25.5" x14ac:dyDescent="0.2">
      <c r="A12" s="14" t="s">
        <v>45</v>
      </c>
      <c r="B12" s="15" t="s">
        <v>46</v>
      </c>
    </row>
    <row r="13" spans="1:2" ht="63.75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2022-07-12T14:11:26Z</dcterms:created>
  <dcterms:modified xsi:type="dcterms:W3CDTF">2022-07-12T18:11:27Z</dcterms:modified>
</cp:coreProperties>
</file>