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1" i="1"/>
</calcChain>
</file>

<file path=xl/sharedStrings.xml><?xml version="1.0" encoding="utf-8"?>
<sst xmlns="http://schemas.openxmlformats.org/spreadsheetml/2006/main" count="332" uniqueCount="58">
  <si>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</si>
  <si>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</si>
  <si>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</si>
  <si>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</si>
  <si>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</si>
  <si>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</si>
  <si>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</si>
  <si>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</si>
  <si>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</si>
  <si>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</si>
  <si>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</si>
  <si>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</si>
  <si>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</si>
  <si>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</si>
  <si>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</si>
  <si>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Construction (011-10-0203)</t>
  </si>
  <si>
    <t>TAFS: 15-0203 /X</t>
  </si>
  <si>
    <t>X</t>
  </si>
  <si>
    <t>0203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</si>
  <si>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</si>
  <si>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</si>
  <si>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</si>
  <si>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</si>
  <si>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</si>
  <si>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</si>
  <si>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</si>
  <si>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</si>
  <si>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Actual)</t>
  </si>
  <si>
    <t>Unob Bal: Recov of prior year unpaid obligations</t>
  </si>
  <si>
    <t>Unob Bal: Antic recov of prior year unpd/pd obl</t>
  </si>
  <si>
    <t>BA: Disc: Appropriation</t>
  </si>
  <si>
    <t>BA: Disc: Appropriations precluded from obligation</t>
  </si>
  <si>
    <t>Total budgetary resources avail (disc. and mand.)</t>
  </si>
  <si>
    <t>Biometrics Technology Center</t>
  </si>
  <si>
    <t>Quantico</t>
  </si>
  <si>
    <t>Secure Work Environment Program</t>
  </si>
  <si>
    <t>Terrorist Explosive Device Analytic Center</t>
  </si>
  <si>
    <t>Other FBI Construction Projects</t>
  </si>
  <si>
    <t>Hazardous Devices School</t>
  </si>
  <si>
    <t>DOJ Consolidated Data Center</t>
  </si>
  <si>
    <t>FBI Headquarters Building</t>
  </si>
  <si>
    <t>21st Century Facilities Program</t>
  </si>
  <si>
    <t>CJIS Campus</t>
  </si>
  <si>
    <t>Other CR resources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</si>
  <si>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</si>
  <si>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</si>
  <si>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</si>
  <si>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</si>
  <si>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</si>
  <si>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</si>
  <si>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</si>
  <si>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</si>
  <si>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</si>
  <si>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</si>
  <si>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2022-04-09 10:58 PM</t>
  </si>
  <si>
    <t xml:space="preserve">TAF(s) Included: </t>
  </si>
  <si>
    <t>15-0203 \X (Construction)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</si>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</sst>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15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3</v>
      </c>
      <c r="I13" s="5" t="s">
        <v>20</v>
      </c>
      <c r="J13" s="8"/>
      <c r="K13" s="6" t="s">
        <v>57</v>
      </c>
    </row>
    <row r="14" spans="1:11" x14ac:dyDescent="0.2">
      <c r="A14" s="1">
        <v>15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15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15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1313920483</v>
      </c>
      <c r="K16" s="6" t="s">
        <v>57</v>
      </c>
    </row>
    <row r="17" spans="1:11" x14ac:dyDescent="0.2">
      <c r="A17" s="1">
        <v>15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1021</v>
      </c>
      <c r="H17" s="5" t="s">
        <v>57</v>
      </c>
      <c r="I17" s="5" t="s">
        <v>28</v>
      </c>
      <c r="J17" s="8">
        <v>2548037</v>
      </c>
      <c r="K17" s="6" t="s">
        <v>57</v>
      </c>
    </row>
    <row r="18" spans="1:11" x14ac:dyDescent="0.2">
      <c r="A18" s="1">
        <v>15</v>
      </c>
      <c r="B18" s="1" t="s">
        <v>57</v>
      </c>
      <c r="C18" s="1" t="s">
        <v>17</v>
      </c>
      <c r="D18" s="1" t="s">
        <v>18</v>
      </c>
      <c r="E18" s="1" t="s">
        <v>57</v>
      </c>
      <c r="F18" s="1" t="s">
        <v>57</v>
      </c>
      <c r="G18" s="4">
        <v>1061</v>
      </c>
      <c r="H18" s="5" t="s">
        <v>57</v>
      </c>
      <c r="I18" s="5" t="s">
        <v>29</v>
      </c>
      <c r="J18" s="8">
        <v>13751963</v>
      </c>
      <c r="K18" s="6" t="s">
        <v>57</v>
      </c>
    </row>
    <row r="19" spans="1:11" x14ac:dyDescent="0.2">
      <c r="A19" s="1">
        <v>15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1100</v>
      </c>
      <c r="H19" s="5" t="s">
        <v>57</v>
      </c>
      <c r="I19" s="5" t="s">
        <v>30</v>
      </c>
      <c r="J19" s="8">
        <v>632000000</v>
      </c>
      <c r="K19" s="6" t="s">
        <v>57</v>
      </c>
    </row>
    <row r="20" spans="1:11" x14ac:dyDescent="0.2">
      <c r="A20" s="1">
        <v>15</v>
      </c>
      <c r="B20" s="1" t="s">
        <v>57</v>
      </c>
      <c r="C20" s="1" t="s">
        <v>17</v>
      </c>
      <c r="D20" s="1" t="s">
        <v>18</v>
      </c>
      <c r="E20" s="1" t="s">
        <v>57</v>
      </c>
      <c r="F20" s="1" t="s">
        <v>57</v>
      </c>
      <c r="G20" s="4">
        <v>1134</v>
      </c>
      <c r="H20" s="5" t="s">
        <v>57</v>
      </c>
      <c r="I20" s="5" t="s">
        <v>31</v>
      </c>
      <c r="J20" s="8"/>
      <c r="K20" s="6" t="s">
        <v>57</v>
      </c>
    </row>
    <row r="21" spans="1:11" x14ac:dyDescent="0.2">
      <c r="A21" s="10">
        <v>15</v>
      </c>
      <c r="B21" s="10" t="s">
        <v>57</v>
      </c>
      <c r="C21" s="10" t="s">
        <v>17</v>
      </c>
      <c r="D21" s="10" t="s">
        <v>18</v>
      </c>
      <c r="E21" s="10" t="s">
        <v>57</v>
      </c>
      <c r="F21" s="10" t="s">
        <v>57</v>
      </c>
      <c r="G21" s="11">
        <v>1920</v>
      </c>
      <c r="H21" s="11" t="s">
        <v>57</v>
      </c>
      <c r="I21" s="11" t="s">
        <v>32</v>
      </c>
      <c r="J21" s="12">
        <f>SUM(J16:J20)</f>
        <v>1962220483</v>
      </c>
      <c r="K21" s="13" t="s">
        <v>57</v>
      </c>
    </row>
    <row r="22" spans="1:11" x14ac:dyDescent="0.2">
      <c r="A22" s="1">
        <v>15</v>
      </c>
      <c r="B22" s="1" t="s">
        <v>57</v>
      </c>
      <c r="C22" s="1" t="s">
        <v>17</v>
      </c>
      <c r="D22" s="1" t="s">
        <v>18</v>
      </c>
      <c r="E22" s="1" t="s">
        <v>57</v>
      </c>
      <c r="F22" s="1" t="s">
        <v>57</v>
      </c>
      <c r="G22" s="4">
        <v>6011</v>
      </c>
      <c r="H22" s="5" t="s">
        <v>57</v>
      </c>
      <c r="I22" s="5" t="s">
        <v>33</v>
      </c>
      <c r="J22" s="8">
        <v>510924</v>
      </c>
      <c r="K22" s="6" t="s">
        <v>57</v>
      </c>
    </row>
    <row r="23" spans="1:11" x14ac:dyDescent="0.2">
      <c r="A23" s="1">
        <v>15</v>
      </c>
      <c r="B23" s="1" t="s">
        <v>57</v>
      </c>
      <c r="C23" s="1" t="s">
        <v>17</v>
      </c>
      <c r="D23" s="1" t="s">
        <v>18</v>
      </c>
      <c r="E23" s="1" t="s">
        <v>57</v>
      </c>
      <c r="F23" s="1" t="s">
        <v>57</v>
      </c>
      <c r="G23" s="4">
        <v>6012</v>
      </c>
      <c r="H23" s="5" t="s">
        <v>57</v>
      </c>
      <c r="I23" s="5" t="s">
        <v>34</v>
      </c>
      <c r="J23" s="8">
        <v>16437566</v>
      </c>
      <c r="K23" s="6" t="s">
        <v>57</v>
      </c>
    </row>
    <row r="24" spans="1:11" x14ac:dyDescent="0.2">
      <c r="A24" s="1">
        <v>15</v>
      </c>
      <c r="B24" s="1" t="s">
        <v>57</v>
      </c>
      <c r="C24" s="1" t="s">
        <v>17</v>
      </c>
      <c r="D24" s="1" t="s">
        <v>18</v>
      </c>
      <c r="E24" s="1" t="s">
        <v>57</v>
      </c>
      <c r="F24" s="1" t="s">
        <v>57</v>
      </c>
      <c r="G24" s="4">
        <v>6013</v>
      </c>
      <c r="H24" s="5" t="s">
        <v>57</v>
      </c>
      <c r="I24" s="5" t="s">
        <v>35</v>
      </c>
      <c r="J24" s="8">
        <v>65846754</v>
      </c>
      <c r="K24" s="6" t="s">
        <v>57</v>
      </c>
    </row>
    <row r="25" spans="1:11" x14ac:dyDescent="0.2">
      <c r="A25" s="1">
        <v>15</v>
      </c>
      <c r="B25" s="1" t="s">
        <v>57</v>
      </c>
      <c r="C25" s="1" t="s">
        <v>17</v>
      </c>
      <c r="D25" s="1" t="s">
        <v>18</v>
      </c>
      <c r="E25" s="1" t="s">
        <v>57</v>
      </c>
      <c r="F25" s="1" t="s">
        <v>57</v>
      </c>
      <c r="G25" s="4">
        <v>6014</v>
      </c>
      <c r="H25" s="5" t="s">
        <v>57</v>
      </c>
      <c r="I25" s="5" t="s">
        <v>36</v>
      </c>
      <c r="J25" s="8">
        <v>1031320</v>
      </c>
      <c r="K25" s="6" t="s">
        <v>57</v>
      </c>
    </row>
    <row r="26" spans="1:11" x14ac:dyDescent="0.2">
      <c r="A26" s="1">
        <v>15</v>
      </c>
      <c r="B26" s="1" t="s">
        <v>57</v>
      </c>
      <c r="C26" s="1" t="s">
        <v>17</v>
      </c>
      <c r="D26" s="1" t="s">
        <v>18</v>
      </c>
      <c r="E26" s="1" t="s">
        <v>57</v>
      </c>
      <c r="F26" s="1" t="s">
        <v>57</v>
      </c>
      <c r="G26" s="4">
        <v>6015</v>
      </c>
      <c r="H26" s="5" t="s">
        <v>57</v>
      </c>
      <c r="I26" s="5" t="s">
        <v>37</v>
      </c>
      <c r="J26" s="8">
        <v>202716</v>
      </c>
      <c r="K26" s="6" t="s">
        <v>57</v>
      </c>
    </row>
    <row r="27" spans="1:11" x14ac:dyDescent="0.2">
      <c r="A27" s="1">
        <v>15</v>
      </c>
      <c r="B27" s="1" t="s">
        <v>57</v>
      </c>
      <c r="C27" s="1" t="s">
        <v>17</v>
      </c>
      <c r="D27" s="1" t="s">
        <v>18</v>
      </c>
      <c r="E27" s="1" t="s">
        <v>57</v>
      </c>
      <c r="F27" s="1" t="s">
        <v>57</v>
      </c>
      <c r="G27" s="4">
        <v>6016</v>
      </c>
      <c r="H27" s="5" t="s">
        <v>57</v>
      </c>
      <c r="I27" s="5" t="s">
        <v>38</v>
      </c>
      <c r="J27" s="8">
        <v>167472</v>
      </c>
      <c r="K27" s="6" t="s">
        <v>57</v>
      </c>
    </row>
    <row r="28" spans="1:11" x14ac:dyDescent="0.2">
      <c r="A28" s="1">
        <v>15</v>
      </c>
      <c r="B28" s="1" t="s">
        <v>57</v>
      </c>
      <c r="C28" s="1" t="s">
        <v>17</v>
      </c>
      <c r="D28" s="1" t="s">
        <v>18</v>
      </c>
      <c r="E28" s="1" t="s">
        <v>57</v>
      </c>
      <c r="F28" s="1" t="s">
        <v>57</v>
      </c>
      <c r="G28" s="4">
        <v>6017</v>
      </c>
      <c r="H28" s="5" t="s">
        <v>57</v>
      </c>
      <c r="I28" s="5" t="s">
        <v>39</v>
      </c>
      <c r="J28" s="8">
        <v>100000</v>
      </c>
      <c r="K28" s="6" t="s">
        <v>57</v>
      </c>
    </row>
    <row r="29" spans="1:11" x14ac:dyDescent="0.2">
      <c r="A29" s="1">
        <v>15</v>
      </c>
      <c r="B29" s="1" t="s">
        <v>57</v>
      </c>
      <c r="C29" s="1" t="s">
        <v>17</v>
      </c>
      <c r="D29" s="1" t="s">
        <v>18</v>
      </c>
      <c r="E29" s="1" t="s">
        <v>57</v>
      </c>
      <c r="F29" s="1" t="s">
        <v>57</v>
      </c>
      <c r="G29" s="4">
        <v>6018</v>
      </c>
      <c r="H29" s="5" t="s">
        <v>57</v>
      </c>
      <c r="I29" s="5" t="s">
        <v>40</v>
      </c>
      <c r="J29" s="8">
        <v>503000000</v>
      </c>
      <c r="K29" s="6" t="s">
        <v>57</v>
      </c>
    </row>
    <row r="30" spans="1:11" x14ac:dyDescent="0.2">
      <c r="A30" s="1">
        <v>15</v>
      </c>
      <c r="B30" s="1" t="s">
        <v>57</v>
      </c>
      <c r="C30" s="1" t="s">
        <v>17</v>
      </c>
      <c r="D30" s="1" t="s">
        <v>18</v>
      </c>
      <c r="E30" s="1" t="s">
        <v>57</v>
      </c>
      <c r="F30" s="1" t="s">
        <v>57</v>
      </c>
      <c r="G30" s="4">
        <v>6019</v>
      </c>
      <c r="H30" s="5" t="s">
        <v>57</v>
      </c>
      <c r="I30" s="5" t="s">
        <v>41</v>
      </c>
      <c r="J30" s="8">
        <v>1373774680</v>
      </c>
      <c r="K30" s="6" t="s">
        <v>57</v>
      </c>
    </row>
    <row r="31" spans="1:11" x14ac:dyDescent="0.2">
      <c r="A31" s="1">
        <v>15</v>
      </c>
      <c r="B31" s="1" t="s">
        <v>57</v>
      </c>
      <c r="C31" s="1" t="s">
        <v>17</v>
      </c>
      <c r="D31" s="1" t="s">
        <v>18</v>
      </c>
      <c r="E31" s="1" t="s">
        <v>57</v>
      </c>
      <c r="F31" s="1" t="s">
        <v>57</v>
      </c>
      <c r="G31" s="4">
        <v>6020</v>
      </c>
      <c r="H31" s="5" t="s">
        <v>57</v>
      </c>
      <c r="I31" s="5" t="s">
        <v>42</v>
      </c>
      <c r="J31" s="8">
        <v>1149051</v>
      </c>
      <c r="K31" s="6" t="s">
        <v>57</v>
      </c>
    </row>
    <row r="32" spans="1:11" x14ac:dyDescent="0.2">
      <c r="A32" s="1">
        <v>15</v>
      </c>
      <c r="B32" s="1" t="s">
        <v>57</v>
      </c>
      <c r="C32" s="1" t="s">
        <v>17</v>
      </c>
      <c r="D32" s="1" t="s">
        <v>18</v>
      </c>
      <c r="E32" s="1" t="s">
        <v>57</v>
      </c>
      <c r="F32" s="1" t="s">
        <v>57</v>
      </c>
      <c r="G32" s="4">
        <v>6021</v>
      </c>
      <c r="H32" s="5" t="s">
        <v>57</v>
      </c>
      <c r="I32" s="5" t="s">
        <v>43</v>
      </c>
      <c r="J32" s="8"/>
      <c r="K32" s="6" t="s">
        <v>57</v>
      </c>
    </row>
    <row r="33" spans="1:11" x14ac:dyDescent="0.2">
      <c r="A33" s="10">
        <v>15</v>
      </c>
      <c r="B33" s="10" t="s">
        <v>57</v>
      </c>
      <c r="C33" s="10" t="s">
        <v>17</v>
      </c>
      <c r="D33" s="10" t="s">
        <v>18</v>
      </c>
      <c r="E33" s="10" t="s">
        <v>57</v>
      </c>
      <c r="F33" s="10" t="s">
        <v>57</v>
      </c>
      <c r="G33" s="11">
        <v>6190</v>
      </c>
      <c r="H33" s="11" t="s">
        <v>57</v>
      </c>
      <c r="I33" s="11" t="s">
        <v>44</v>
      </c>
      <c r="J33" s="12">
        <f>IF(SUM(J16:J20)=SUM(J22:J32),SUM(J22:J32), "ERROR: Line 1920 &lt;&gt; Line 6190")</f>
        <v>1962220483</v>
      </c>
      <c r="K33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2022-08-23T11:20:45Z</dcterms:created>
  <dcterms:modified xsi:type="dcterms:W3CDTF">2022-08-23T15:20:45Z</dcterms:modified>
</cp:coreProperties>
</file>