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<sst xmlns="http://schemas.openxmlformats.org/spreadsheetml/2006/main" count="299" uniqueCount="57">
  <si>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</si>
  <si>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</si>
  <si>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</si>
  <si>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</si>
  <si>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</si>
  <si>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</si>
  <si>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</si>
  <si>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</si>
  <si>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</si>
  <si>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</si>
  <si>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</si>
  <si>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</si>
  <si>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</si>
  <si>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</si>
  <si>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</si>
  <si>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</si>
  <si>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/2022</t>
  </si>
  <si>
    <t>0200</t>
  </si>
  <si>
    <t>IterNo</t>
  </si>
  <si>
    <t>Last Approved Apportionment: 2022-04-10</t>
  </si>
  <si>
    <t>RptCat</t>
  </si>
  <si>
    <t>NO</t>
  </si>
  <si>
    <t>Reporting Categories</t>
  </si>
  <si>
    <t>AdjAut</t>
  </si>
  <si>
    <t>Adjustment Authority provided</t>
  </si>
  <si>
    <t>D</t>
  </si>
  <si>
    <t>BA: Appropriation</t>
  </si>
  <si>
    <t>D SUP</t>
  </si>
  <si>
    <t>BA: Appropriations precluded from obligation</t>
  </si>
  <si>
    <t>BA: Disc: Appropriations: Antic nonexpend trans net</t>
  </si>
  <si>
    <t>BA: Collected (disc.)</t>
  </si>
  <si>
    <t>R</t>
  </si>
  <si>
    <t>BA: Change in uncollected customer payments from Fed. Source (disc.)</t>
  </si>
  <si>
    <t>BA: Disc: Spending auth:Antic colls, reimbs, other</t>
  </si>
  <si>
    <t>B5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</si>
  <si>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</si>
  <si>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</si>
  <si>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</si>
  <si>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</si>
  <si>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</si>
  <si>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Afghanistan Supplemental FY22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</si>
  <si>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</si>
  <si>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</si>
  <si>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</si>
  <si>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</si>
  <si>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</si>
  <si>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To reflect requested increase of $1,200,000 in Direct Collections Authority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</si>
  <si>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</si>
  <si>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</si>
  <si>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</si>
  <si>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</si>
  <si>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</si>
  <si>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</si>
  <si>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08:02 PM</t>
  </si>
  <si>
    <t xml:space="preserve">TAF(s) Included: </t>
  </si>
  <si>
    <t xml:space="preserve">15-0200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</si>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</sst>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4</v>
      </c>
      <c r="I13" s="5" t="s">
        <v>19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25</v>
      </c>
      <c r="I16" s="5" t="s">
        <v>26</v>
      </c>
      <c r="J16" s="8">
        <v>10136295000</v>
      </c>
      <c r="K16" s="6" t="s">
        <v>56</v>
      </c>
    </row>
    <row r="17" spans="1:11" x14ac:dyDescent="0.2">
      <c r="A17" s="1">
        <v>15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1100</v>
      </c>
      <c r="H17" s="5" t="s">
        <v>27</v>
      </c>
      <c r="I17" s="5" t="s">
        <v>26</v>
      </c>
      <c r="J17" s="8">
        <v>50000000</v>
      </c>
      <c r="K17" s="6" t="s">
        <v>56</v>
      </c>
    </row>
    <row r="18" spans="1:11" x14ac:dyDescent="0.2">
      <c r="A18" s="1">
        <v>15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1134</v>
      </c>
      <c r="H18" s="5" t="s">
        <v>25</v>
      </c>
      <c r="I18" s="5" t="s">
        <v>28</v>
      </c>
      <c r="J18" s="8"/>
      <c r="K18" s="6" t="s">
        <v>56</v>
      </c>
    </row>
    <row r="19" spans="1:11" x14ac:dyDescent="0.2">
      <c r="A19" s="1">
        <v>15</v>
      </c>
      <c r="B19" s="1" t="s">
        <v>56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1151</v>
      </c>
      <c r="H19" s="5" t="s">
        <v>25</v>
      </c>
      <c r="I19" s="5" t="s">
        <v>29</v>
      </c>
      <c r="J19" s="8">
        <v>-66900000</v>
      </c>
      <c r="K19" s="6" t="s">
        <v>56</v>
      </c>
    </row>
    <row r="20" spans="1:11" x14ac:dyDescent="0.2">
      <c r="A20" s="1">
        <v>15</v>
      </c>
      <c r="B20" s="1" t="s">
        <v>56</v>
      </c>
      <c r="C20" s="1">
        <v>2022</v>
      </c>
      <c r="D20" s="1" t="s">
        <v>17</v>
      </c>
      <c r="E20" s="1" t="s">
        <v>56</v>
      </c>
      <c r="F20" s="1" t="s">
        <v>56</v>
      </c>
      <c r="G20" s="4">
        <v>1700</v>
      </c>
      <c r="H20" s="5" t="s">
        <v>25</v>
      </c>
      <c r="I20" s="5" t="s">
        <v>30</v>
      </c>
      <c r="J20" s="8">
        <v>3076967</v>
      </c>
      <c r="K20" s="6" t="s">
        <v>56</v>
      </c>
    </row>
    <row r="21" spans="1:11" x14ac:dyDescent="0.2">
      <c r="A21" s="1">
        <v>15</v>
      </c>
      <c r="B21" s="1" t="s">
        <v>56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1700</v>
      </c>
      <c r="H21" s="5" t="s">
        <v>31</v>
      </c>
      <c r="I21" s="5" t="s">
        <v>30</v>
      </c>
      <c r="J21" s="8">
        <v>277523430</v>
      </c>
      <c r="K21" s="6" t="s">
        <v>56</v>
      </c>
    </row>
    <row r="22" spans="1:11" x14ac:dyDescent="0.2">
      <c r="A22" s="1">
        <v>15</v>
      </c>
      <c r="B22" s="1" t="s">
        <v>56</v>
      </c>
      <c r="C22" s="1">
        <v>2022</v>
      </c>
      <c r="D22" s="1" t="s">
        <v>17</v>
      </c>
      <c r="E22" s="1" t="s">
        <v>56</v>
      </c>
      <c r="F22" s="1" t="s">
        <v>56</v>
      </c>
      <c r="G22" s="4">
        <v>1701</v>
      </c>
      <c r="H22" s="5" t="s">
        <v>31</v>
      </c>
      <c r="I22" s="5" t="s">
        <v>32</v>
      </c>
      <c r="J22" s="8">
        <v>262896495</v>
      </c>
      <c r="K22" s="6" t="s">
        <v>56</v>
      </c>
    </row>
    <row r="23" spans="1:11" x14ac:dyDescent="0.2">
      <c r="A23" s="1">
        <v>15</v>
      </c>
      <c r="B23" s="1" t="s">
        <v>56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1740</v>
      </c>
      <c r="H23" s="5" t="s">
        <v>25</v>
      </c>
      <c r="I23" s="5" t="s">
        <v>33</v>
      </c>
      <c r="J23" s="8">
        <v>1623033</v>
      </c>
      <c r="K23" s="6" t="s">
        <v>34</v>
      </c>
    </row>
    <row r="24" spans="1:11" x14ac:dyDescent="0.2">
      <c r="A24" s="1">
        <v>15</v>
      </c>
      <c r="B24" s="1" t="s">
        <v>56</v>
      </c>
      <c r="C24" s="1">
        <v>2022</v>
      </c>
      <c r="D24" s="1" t="s">
        <v>17</v>
      </c>
      <c r="E24" s="1" t="s">
        <v>56</v>
      </c>
      <c r="F24" s="1" t="s">
        <v>56</v>
      </c>
      <c r="G24" s="4">
        <v>1740</v>
      </c>
      <c r="H24" s="5" t="s">
        <v>31</v>
      </c>
      <c r="I24" s="5" t="s">
        <v>33</v>
      </c>
      <c r="J24" s="8">
        <v>165713696</v>
      </c>
      <c r="K24" s="6" t="s">
        <v>56</v>
      </c>
    </row>
    <row r="25" spans="1:11" x14ac:dyDescent="0.2">
      <c r="A25" s="10">
        <v>15</v>
      </c>
      <c r="B25" s="10" t="s">
        <v>56</v>
      </c>
      <c r="C25" s="10">
        <v>2022</v>
      </c>
      <c r="D25" s="10" t="s">
        <v>17</v>
      </c>
      <c r="E25" s="10" t="s">
        <v>56</v>
      </c>
      <c r="F25" s="10" t="s">
        <v>56</v>
      </c>
      <c r="G25" s="11">
        <v>1920</v>
      </c>
      <c r="H25" s="11" t="s">
        <v>56</v>
      </c>
      <c r="I25" s="11" t="s">
        <v>35</v>
      </c>
      <c r="J25" s="12">
        <f>SUM(J16:J24)</f>
        <v>10830228621</v>
      </c>
      <c r="K25" s="13" t="s">
        <v>56</v>
      </c>
    </row>
    <row r="26" spans="1:11" x14ac:dyDescent="0.2">
      <c r="A26" s="1">
        <v>15</v>
      </c>
      <c r="B26" s="1" t="s">
        <v>56</v>
      </c>
      <c r="C26" s="1">
        <v>2022</v>
      </c>
      <c r="D26" s="1" t="s">
        <v>17</v>
      </c>
      <c r="E26" s="1" t="s">
        <v>56</v>
      </c>
      <c r="F26" s="1" t="s">
        <v>56</v>
      </c>
      <c r="G26" s="4">
        <v>6001</v>
      </c>
      <c r="H26" s="5" t="s">
        <v>56</v>
      </c>
      <c r="I26" s="5" t="s">
        <v>36</v>
      </c>
      <c r="J26" s="8">
        <v>4026231836</v>
      </c>
      <c r="K26" s="6" t="s">
        <v>56</v>
      </c>
    </row>
    <row r="27" spans="1:11" x14ac:dyDescent="0.2">
      <c r="A27" s="1">
        <v>15</v>
      </c>
      <c r="B27" s="1" t="s">
        <v>56</v>
      </c>
      <c r="C27" s="1">
        <v>2022</v>
      </c>
      <c r="D27" s="1" t="s">
        <v>17</v>
      </c>
      <c r="E27" s="1" t="s">
        <v>56</v>
      </c>
      <c r="F27" s="1" t="s">
        <v>56</v>
      </c>
      <c r="G27" s="4">
        <v>6002</v>
      </c>
      <c r="H27" s="5" t="s">
        <v>56</v>
      </c>
      <c r="I27" s="5" t="s">
        <v>37</v>
      </c>
      <c r="J27" s="8">
        <v>1670708788</v>
      </c>
      <c r="K27" s="6" t="s">
        <v>56</v>
      </c>
    </row>
    <row r="28" spans="1:11" x14ac:dyDescent="0.2">
      <c r="A28" s="1">
        <v>15</v>
      </c>
      <c r="B28" s="1" t="s">
        <v>56</v>
      </c>
      <c r="C28" s="1">
        <v>2022</v>
      </c>
      <c r="D28" s="1" t="s">
        <v>17</v>
      </c>
      <c r="E28" s="1" t="s">
        <v>56</v>
      </c>
      <c r="F28" s="1" t="s">
        <v>56</v>
      </c>
      <c r="G28" s="4">
        <v>6003</v>
      </c>
      <c r="H28" s="5" t="s">
        <v>56</v>
      </c>
      <c r="I28" s="5" t="s">
        <v>38</v>
      </c>
      <c r="J28" s="8">
        <v>4983628757</v>
      </c>
      <c r="K28" s="6" t="s">
        <v>56</v>
      </c>
    </row>
    <row r="29" spans="1:11" x14ac:dyDescent="0.2">
      <c r="A29" s="1">
        <v>15</v>
      </c>
      <c r="B29" s="1" t="s">
        <v>56</v>
      </c>
      <c r="C29" s="1">
        <v>2022</v>
      </c>
      <c r="D29" s="1" t="s">
        <v>17</v>
      </c>
      <c r="E29" s="1" t="s">
        <v>56</v>
      </c>
      <c r="F29" s="1" t="s">
        <v>56</v>
      </c>
      <c r="G29" s="4">
        <v>6004</v>
      </c>
      <c r="H29" s="5" t="s">
        <v>56</v>
      </c>
      <c r="I29" s="5" t="s">
        <v>39</v>
      </c>
      <c r="J29" s="8">
        <v>99659240</v>
      </c>
      <c r="K29" s="6" t="s">
        <v>56</v>
      </c>
    </row>
    <row r="30" spans="1:11" x14ac:dyDescent="0.2">
      <c r="A30" s="1">
        <v>15</v>
      </c>
      <c r="B30" s="1" t="s">
        <v>56</v>
      </c>
      <c r="C30" s="1">
        <v>2022</v>
      </c>
      <c r="D30" s="1" t="s">
        <v>17</v>
      </c>
      <c r="E30" s="1" t="s">
        <v>56</v>
      </c>
      <c r="F30" s="1" t="s">
        <v>56</v>
      </c>
      <c r="G30" s="4">
        <v>6019</v>
      </c>
      <c r="H30" s="5" t="s">
        <v>56</v>
      </c>
      <c r="I30" s="5" t="s">
        <v>40</v>
      </c>
      <c r="J30" s="8">
        <v>50000000</v>
      </c>
      <c r="K30" s="6" t="s">
        <v>56</v>
      </c>
    </row>
    <row r="31" spans="1:11" x14ac:dyDescent="0.2">
      <c r="A31" s="10">
        <v>15</v>
      </c>
      <c r="B31" s="10" t="s">
        <v>56</v>
      </c>
      <c r="C31" s="10">
        <v>2022</v>
      </c>
      <c r="D31" s="10" t="s">
        <v>17</v>
      </c>
      <c r="E31" s="10" t="s">
        <v>56</v>
      </c>
      <c r="F31" s="10" t="s">
        <v>56</v>
      </c>
      <c r="G31" s="11">
        <v>6190</v>
      </c>
      <c r="H31" s="11" t="s">
        <v>56</v>
      </c>
      <c r="I31" s="11" t="s">
        <v>41</v>
      </c>
      <c r="J31" s="12">
        <f>IF(SUM(J16:J24)=SUM(J26:J30),SUM(J26:J30), "ERROR: Line 1920 &lt;&gt; Line 6190")</f>
        <v>10830228621</v>
      </c>
      <c r="K3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2022-09-27T20:03:10Z</dcterms:created>
  <dcterms:modified xsi:type="dcterms:W3CDTF">2022-09-28T00:03:11Z</dcterms:modified>
</cp:coreProperties>
</file>