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<sst xmlns="http://schemas.openxmlformats.org/spreadsheetml/2006/main" count="287" uniqueCount="59">
  <si>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</si>
  <si>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</si>
  <si>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</si>
  <si>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</si>
  <si>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</si>
  <si>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</si>
  <si>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</si>
  <si>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</si>
  <si>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</si>
  <si>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</si>
  <si>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</si>
  <si>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</si>
  <si>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</si>
  <si>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</si>
  <si>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</si>
  <si>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</si>
  <si>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/2022</t>
  </si>
  <si>
    <t>0200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</si>
  <si>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</si>
  <si>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</si>
  <si>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</si>
  <si>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</si>
  <si>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</si>
  <si>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</si>
  <si>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</si>
  <si>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</si>
  <si>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</si>
  <si>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B1</t>
  </si>
  <si>
    <t>D CR</t>
  </si>
  <si>
    <t>BA: Disc: Appropriations precluded from obligation</t>
  </si>
  <si>
    <t>D SUP</t>
  </si>
  <si>
    <t>BA: Disc: Spending auth:Antic colls, reimbs, other</t>
  </si>
  <si>
    <t>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</si>
  <si>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</si>
  <si>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</si>
  <si>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</si>
  <si>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</si>
  <si>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</si>
  <si>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Afghanistan Supplemental FY22</t>
  </si>
  <si>
    <t>Lump Sum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</si>
  <si>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</si>
  <si>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</si>
  <si>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</si>
  <si>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</si>
  <si>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</si>
  <si>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</t>
  </si>
  <si>
    <t>Footnotes for Budgetary Resources</t>
  </si>
  <si>
    <t xml:space="preserve">B1 </t>
  </si>
  <si>
    <t>Amounts appropriated in PL 117-43 for Afghan Refugee Resettlement in the amount of $50,000,000.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</si>
  <si>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</si>
  <si>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</si>
  <si>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</si>
  <si>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</si>
  <si>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</si>
  <si>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</si>
  <si>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2021-11-23 02:52 PM</t>
  </si>
  <si>
    <t xml:space="preserve">TAF(s) Included: </t>
  </si>
  <si>
    <t xml:space="preserve">15-0200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</si>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</sst>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>
        <v>2022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>
        <v>2022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>
        <v>2022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>
        <v>2022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25</v>
      </c>
      <c r="I16" s="5" t="s">
        <v>26</v>
      </c>
      <c r="J16" s="8">
        <v>50000000</v>
      </c>
      <c r="K16" s="6" t="s">
        <v>27</v>
      </c>
    </row>
    <row r="17" spans="1:11" x14ac:dyDescent="0.2">
      <c r="A17" s="1">
        <v>15</v>
      </c>
      <c r="B17" s="1" t="s">
        <v>58</v>
      </c>
      <c r="C17" s="1">
        <v>2022</v>
      </c>
      <c r="D17" s="1" t="s">
        <v>17</v>
      </c>
      <c r="E17" s="1" t="s">
        <v>58</v>
      </c>
      <c r="F17" s="1" t="s">
        <v>58</v>
      </c>
      <c r="G17" s="4">
        <v>1100</v>
      </c>
      <c r="H17" s="5" t="s">
        <v>28</v>
      </c>
      <c r="I17" s="5" t="s">
        <v>26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>
        <v>2022</v>
      </c>
      <c r="D18" s="1" t="s">
        <v>17</v>
      </c>
      <c r="E18" s="1" t="s">
        <v>58</v>
      </c>
      <c r="F18" s="1" t="s">
        <v>58</v>
      </c>
      <c r="G18" s="4">
        <v>1134</v>
      </c>
      <c r="H18" s="5" t="s">
        <v>25</v>
      </c>
      <c r="I18" s="5" t="s">
        <v>29</v>
      </c>
      <c r="J18" s="8"/>
      <c r="K18" s="6" t="s">
        <v>58</v>
      </c>
    </row>
    <row r="19" spans="1:11" x14ac:dyDescent="0.2">
      <c r="A19" s="1">
        <v>15</v>
      </c>
      <c r="B19" s="1" t="s">
        <v>58</v>
      </c>
      <c r="C19" s="1">
        <v>2022</v>
      </c>
      <c r="D19" s="1" t="s">
        <v>17</v>
      </c>
      <c r="E19" s="1" t="s">
        <v>58</v>
      </c>
      <c r="F19" s="1" t="s">
        <v>58</v>
      </c>
      <c r="G19" s="4">
        <v>1134</v>
      </c>
      <c r="H19" s="5" t="s">
        <v>30</v>
      </c>
      <c r="I19" s="5" t="s">
        <v>29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>
        <v>2022</v>
      </c>
      <c r="D20" s="1" t="s">
        <v>17</v>
      </c>
      <c r="E20" s="1" t="s">
        <v>58</v>
      </c>
      <c r="F20" s="1" t="s">
        <v>58</v>
      </c>
      <c r="G20" s="4">
        <v>1740</v>
      </c>
      <c r="H20" s="5" t="s">
        <v>25</v>
      </c>
      <c r="I20" s="5" t="s">
        <v>31</v>
      </c>
      <c r="J20" s="8">
        <v>3500000</v>
      </c>
      <c r="K20" s="6" t="s">
        <v>58</v>
      </c>
    </row>
    <row r="21" spans="1:11" x14ac:dyDescent="0.2">
      <c r="A21" s="1">
        <v>15</v>
      </c>
      <c r="B21" s="1" t="s">
        <v>58</v>
      </c>
      <c r="C21" s="1">
        <v>2022</v>
      </c>
      <c r="D21" s="1" t="s">
        <v>17</v>
      </c>
      <c r="E21" s="1" t="s">
        <v>58</v>
      </c>
      <c r="F21" s="1" t="s">
        <v>58</v>
      </c>
      <c r="G21" s="4">
        <v>1740</v>
      </c>
      <c r="H21" s="5" t="s">
        <v>32</v>
      </c>
      <c r="I21" s="5" t="s">
        <v>31</v>
      </c>
      <c r="J21" s="8">
        <v>678280817</v>
      </c>
      <c r="K21" s="6" t="s">
        <v>58</v>
      </c>
    </row>
    <row r="22" spans="1:11" x14ac:dyDescent="0.2">
      <c r="A22" s="10">
        <v>15</v>
      </c>
      <c r="B22" s="10" t="s">
        <v>58</v>
      </c>
      <c r="C22" s="10">
        <v>2022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33</v>
      </c>
      <c r="J22" s="12">
        <f>SUM(J16:J21)</f>
        <v>731780817</v>
      </c>
      <c r="K22" s="13" t="s">
        <v>58</v>
      </c>
    </row>
    <row r="23" spans="1:11" x14ac:dyDescent="0.2">
      <c r="A23" s="1">
        <v>15</v>
      </c>
      <c r="B23" s="1" t="s">
        <v>58</v>
      </c>
      <c r="C23" s="1">
        <v>2022</v>
      </c>
      <c r="D23" s="1" t="s">
        <v>17</v>
      </c>
      <c r="E23" s="1" t="s">
        <v>58</v>
      </c>
      <c r="F23" s="1" t="s">
        <v>58</v>
      </c>
      <c r="G23" s="4">
        <v>6001</v>
      </c>
      <c r="H23" s="5" t="s">
        <v>58</v>
      </c>
      <c r="I23" s="5" t="s">
        <v>34</v>
      </c>
      <c r="J23" s="8">
        <v>291218434</v>
      </c>
      <c r="K23" s="6" t="s">
        <v>58</v>
      </c>
    </row>
    <row r="24" spans="1:11" x14ac:dyDescent="0.2">
      <c r="A24" s="1">
        <v>15</v>
      </c>
      <c r="B24" s="1" t="s">
        <v>58</v>
      </c>
      <c r="C24" s="1">
        <v>2022</v>
      </c>
      <c r="D24" s="1" t="s">
        <v>17</v>
      </c>
      <c r="E24" s="1" t="s">
        <v>58</v>
      </c>
      <c r="F24" s="1" t="s">
        <v>58</v>
      </c>
      <c r="G24" s="4">
        <v>6002</v>
      </c>
      <c r="H24" s="5" t="s">
        <v>58</v>
      </c>
      <c r="I24" s="5" t="s">
        <v>35</v>
      </c>
      <c r="J24" s="8">
        <v>175200348</v>
      </c>
      <c r="K24" s="6" t="s">
        <v>58</v>
      </c>
    </row>
    <row r="25" spans="1:11" x14ac:dyDescent="0.2">
      <c r="A25" s="1">
        <v>15</v>
      </c>
      <c r="B25" s="1" t="s">
        <v>58</v>
      </c>
      <c r="C25" s="1">
        <v>2022</v>
      </c>
      <c r="D25" s="1" t="s">
        <v>17</v>
      </c>
      <c r="E25" s="1" t="s">
        <v>58</v>
      </c>
      <c r="F25" s="1" t="s">
        <v>58</v>
      </c>
      <c r="G25" s="4">
        <v>6003</v>
      </c>
      <c r="H25" s="5" t="s">
        <v>58</v>
      </c>
      <c r="I25" s="5" t="s">
        <v>36</v>
      </c>
      <c r="J25" s="8">
        <v>116902795</v>
      </c>
      <c r="K25" s="6" t="s">
        <v>58</v>
      </c>
    </row>
    <row r="26" spans="1:11" x14ac:dyDescent="0.2">
      <c r="A26" s="1">
        <v>15</v>
      </c>
      <c r="B26" s="1" t="s">
        <v>58</v>
      </c>
      <c r="C26" s="1">
        <v>2022</v>
      </c>
      <c r="D26" s="1" t="s">
        <v>17</v>
      </c>
      <c r="E26" s="1" t="s">
        <v>58</v>
      </c>
      <c r="F26" s="1" t="s">
        <v>58</v>
      </c>
      <c r="G26" s="4">
        <v>6004</v>
      </c>
      <c r="H26" s="5" t="s">
        <v>58</v>
      </c>
      <c r="I26" s="5" t="s">
        <v>37</v>
      </c>
      <c r="J26" s="8">
        <v>98459240</v>
      </c>
      <c r="K26" s="6" t="s">
        <v>58</v>
      </c>
    </row>
    <row r="27" spans="1:11" x14ac:dyDescent="0.2">
      <c r="A27" s="1">
        <v>15</v>
      </c>
      <c r="B27" s="1" t="s">
        <v>58</v>
      </c>
      <c r="C27" s="1">
        <v>2022</v>
      </c>
      <c r="D27" s="1" t="s">
        <v>17</v>
      </c>
      <c r="E27" s="1" t="s">
        <v>58</v>
      </c>
      <c r="F27" s="1" t="s">
        <v>58</v>
      </c>
      <c r="G27" s="4">
        <v>6019</v>
      </c>
      <c r="H27" s="5" t="s">
        <v>58</v>
      </c>
      <c r="I27" s="5" t="s">
        <v>38</v>
      </c>
      <c r="J27" s="8">
        <v>50000000</v>
      </c>
      <c r="K27" s="6" t="s">
        <v>58</v>
      </c>
    </row>
    <row r="28" spans="1:11" x14ac:dyDescent="0.2">
      <c r="A28" s="1">
        <v>15</v>
      </c>
      <c r="B28" s="1" t="s">
        <v>58</v>
      </c>
      <c r="C28" s="1">
        <v>2022</v>
      </c>
      <c r="D28" s="1" t="s">
        <v>17</v>
      </c>
      <c r="E28" s="1" t="s">
        <v>58</v>
      </c>
      <c r="F28" s="1" t="s">
        <v>58</v>
      </c>
      <c r="G28" s="4">
        <v>6020</v>
      </c>
      <c r="H28" s="5" t="s">
        <v>58</v>
      </c>
      <c r="I28" s="5" t="s">
        <v>39</v>
      </c>
      <c r="J28" s="8"/>
      <c r="K28" s="6" t="s">
        <v>58</v>
      </c>
    </row>
    <row r="29" spans="1:11" x14ac:dyDescent="0.2">
      <c r="A29" s="10">
        <v>15</v>
      </c>
      <c r="B29" s="10" t="s">
        <v>58</v>
      </c>
      <c r="C29" s="10">
        <v>2022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40</v>
      </c>
      <c r="J29" s="12">
        <f>IF(SUM(J16:J21)=SUM(J23:J28),SUM(J23:J28), "ERROR: Line 1920 &lt;&gt; Line 6190")</f>
        <v>731780817</v>
      </c>
      <c r="K2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44</v>
      </c>
      <c r="B8" s="15" t="s">
        <v>45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46</v>
      </c>
    </row>
    <row r="11" spans="1:2" x14ac:dyDescent="0.2">
      <c r="A11" s="1" t="s">
        <v>58</v>
      </c>
      <c r="B11" s="9" t="s">
        <v>58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2022-07-12T14:10:24Z</dcterms:created>
  <dcterms:modified xsi:type="dcterms:W3CDTF">2022-07-12T18:10:25Z</dcterms:modified>
</cp:coreProperties>
</file>