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<sst xmlns="http://schemas.openxmlformats.org/spreadsheetml/2006/main" count="271" uniqueCount="53">
  <si>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</si>
  <si>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</si>
  <si>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</si>
  <si>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</si>
  <si>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</si>
  <si>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</si>
  <si>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</si>
  <si>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</si>
  <si>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</si>
  <si>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</si>
  <si>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</si>
  <si>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</si>
  <si>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</si>
  <si>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</si>
  <si>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</si>
  <si>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</si>
  <si>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/2022</t>
  </si>
  <si>
    <t>1100</t>
  </si>
  <si>
    <t>IterNo</t>
  </si>
  <si>
    <t>Last Approved Apportionment: 2022-04-24</t>
  </si>
  <si>
    <t>RptCat</t>
  </si>
  <si>
    <t>NO</t>
  </si>
  <si>
    <t>Reporting Categories</t>
  </si>
  <si>
    <t>AdjAut</t>
  </si>
  <si>
    <t>Adjustment Authority provided</t>
  </si>
  <si>
    <t>BA: Disc: Appropriation</t>
  </si>
  <si>
    <t>D</t>
  </si>
  <si>
    <t>BA: Disc: Spending auth: Collected</t>
  </si>
  <si>
    <t>R</t>
  </si>
  <si>
    <t>BA: Disc: Spending auth: Chng uncoll pymts Fed src</t>
  </si>
  <si>
    <t>BA: Disc: Spending auth: Antic colls, reimbs, other</t>
  </si>
  <si>
    <t>B7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</si>
  <si>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</si>
  <si>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</si>
  <si>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</si>
  <si>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</si>
  <si>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</si>
  <si>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</si>
  <si>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</si>
  <si>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</si>
  <si>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</si>
  <si>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B7 </t>
  </si>
  <si>
    <t>Requesting an additional $1.5 million in Reimbursable Authority to accept RNIFC Agreement.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</si>
  <si>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</si>
  <si>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</si>
  <si>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</si>
  <si>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</si>
  <si>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</si>
  <si>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</si>
  <si>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2022-07-15 06:06 AM</t>
  </si>
  <si>
    <t xml:space="preserve">TAF(s) Included: </t>
  </si>
  <si>
    <t xml:space="preserve">15-1100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</si>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</sst>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3</v>
      </c>
      <c r="I13" s="5" t="s">
        <v>19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2421522000</v>
      </c>
      <c r="K16" s="6" t="s">
        <v>52</v>
      </c>
    </row>
    <row r="17" spans="1:11" x14ac:dyDescent="0.2">
      <c r="A17" s="1">
        <v>15</v>
      </c>
      <c r="B17" s="1" t="s">
        <v>52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1700</v>
      </c>
      <c r="H17" s="5" t="s">
        <v>26</v>
      </c>
      <c r="I17" s="5" t="s">
        <v>27</v>
      </c>
      <c r="J17" s="8">
        <v>422519</v>
      </c>
      <c r="K17" s="6" t="s">
        <v>52</v>
      </c>
    </row>
    <row r="18" spans="1:11" x14ac:dyDescent="0.2">
      <c r="A18" s="1">
        <v>15</v>
      </c>
      <c r="B18" s="1" t="s">
        <v>52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1700</v>
      </c>
      <c r="H18" s="5" t="s">
        <v>28</v>
      </c>
      <c r="I18" s="5" t="s">
        <v>27</v>
      </c>
      <c r="J18" s="8">
        <v>124441</v>
      </c>
      <c r="K18" s="6" t="s">
        <v>52</v>
      </c>
    </row>
    <row r="19" spans="1:11" x14ac:dyDescent="0.2">
      <c r="A19" s="1">
        <v>15</v>
      </c>
      <c r="B19" s="1" t="s">
        <v>52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1701</v>
      </c>
      <c r="H19" s="5" t="s">
        <v>28</v>
      </c>
      <c r="I19" s="5" t="s">
        <v>29</v>
      </c>
      <c r="J19" s="8">
        <v>2359014</v>
      </c>
      <c r="K19" s="6" t="s">
        <v>52</v>
      </c>
    </row>
    <row r="20" spans="1:11" x14ac:dyDescent="0.2">
      <c r="A20" s="1">
        <v>15</v>
      </c>
      <c r="B20" s="1" t="s">
        <v>52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1740</v>
      </c>
      <c r="H20" s="5" t="s">
        <v>26</v>
      </c>
      <c r="I20" s="5" t="s">
        <v>30</v>
      </c>
      <c r="J20" s="8">
        <v>647481</v>
      </c>
      <c r="K20" s="6" t="s">
        <v>52</v>
      </c>
    </row>
    <row r="21" spans="1:11" x14ac:dyDescent="0.2">
      <c r="A21" s="1">
        <v>15</v>
      </c>
      <c r="B21" s="1" t="s">
        <v>52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1740</v>
      </c>
      <c r="H21" s="5" t="s">
        <v>28</v>
      </c>
      <c r="I21" s="5" t="s">
        <v>30</v>
      </c>
      <c r="J21" s="8">
        <v>5716545</v>
      </c>
      <c r="K21" s="6" t="s">
        <v>31</v>
      </c>
    </row>
    <row r="22" spans="1:11" x14ac:dyDescent="0.2">
      <c r="A22" s="10">
        <v>15</v>
      </c>
      <c r="B22" s="10" t="s">
        <v>52</v>
      </c>
      <c r="C22" s="10">
        <v>2022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32</v>
      </c>
      <c r="J22" s="12">
        <f>SUM(J16:J21)</f>
        <v>2430792000</v>
      </c>
      <c r="K22" s="13" t="s">
        <v>52</v>
      </c>
    </row>
    <row r="23" spans="1:11" x14ac:dyDescent="0.2">
      <c r="A23" s="1">
        <v>15</v>
      </c>
      <c r="B23" s="1" t="s">
        <v>52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33</v>
      </c>
      <c r="J23" s="8">
        <v>905086397</v>
      </c>
      <c r="K23" s="6" t="s">
        <v>52</v>
      </c>
    </row>
    <row r="24" spans="1:11" x14ac:dyDescent="0.2">
      <c r="A24" s="1">
        <v>15</v>
      </c>
      <c r="B24" s="1" t="s">
        <v>52</v>
      </c>
      <c r="C24" s="1">
        <v>2022</v>
      </c>
      <c r="D24" s="1" t="s">
        <v>17</v>
      </c>
      <c r="E24" s="1" t="s">
        <v>52</v>
      </c>
      <c r="F24" s="1" t="s">
        <v>52</v>
      </c>
      <c r="G24" s="4">
        <v>6002</v>
      </c>
      <c r="H24" s="5" t="s">
        <v>52</v>
      </c>
      <c r="I24" s="5" t="s">
        <v>34</v>
      </c>
      <c r="J24" s="8">
        <v>361533124</v>
      </c>
      <c r="K24" s="6" t="s">
        <v>52</v>
      </c>
    </row>
    <row r="25" spans="1:11" x14ac:dyDescent="0.2">
      <c r="A25" s="1">
        <v>15</v>
      </c>
      <c r="B25" s="1" t="s">
        <v>52</v>
      </c>
      <c r="C25" s="1">
        <v>2022</v>
      </c>
      <c r="D25" s="1" t="s">
        <v>17</v>
      </c>
      <c r="E25" s="1" t="s">
        <v>52</v>
      </c>
      <c r="F25" s="1" t="s">
        <v>52</v>
      </c>
      <c r="G25" s="4">
        <v>6003</v>
      </c>
      <c r="H25" s="5" t="s">
        <v>52</v>
      </c>
      <c r="I25" s="5" t="s">
        <v>35</v>
      </c>
      <c r="J25" s="8">
        <v>847357619</v>
      </c>
      <c r="K25" s="6" t="s">
        <v>52</v>
      </c>
    </row>
    <row r="26" spans="1:11" x14ac:dyDescent="0.2">
      <c r="A26" s="1">
        <v>15</v>
      </c>
      <c r="B26" s="1" t="s">
        <v>52</v>
      </c>
      <c r="C26" s="1">
        <v>2022</v>
      </c>
      <c r="D26" s="1" t="s">
        <v>17</v>
      </c>
      <c r="E26" s="1" t="s">
        <v>52</v>
      </c>
      <c r="F26" s="1" t="s">
        <v>52</v>
      </c>
      <c r="G26" s="4">
        <v>6004</v>
      </c>
      <c r="H26" s="5" t="s">
        <v>52</v>
      </c>
      <c r="I26" s="5" t="s">
        <v>36</v>
      </c>
      <c r="J26" s="8">
        <v>316814860</v>
      </c>
      <c r="K26" s="6" t="s">
        <v>52</v>
      </c>
    </row>
    <row r="27" spans="1:11" x14ac:dyDescent="0.2">
      <c r="A27" s="10">
        <v>15</v>
      </c>
      <c r="B27" s="10" t="s">
        <v>52</v>
      </c>
      <c r="C27" s="10">
        <v>2022</v>
      </c>
      <c r="D27" s="10" t="s">
        <v>17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37</v>
      </c>
      <c r="J27" s="12">
        <f>IF(SUM(J16:J21)=SUM(J23:J26),SUM(J23:J26), "ERROR: Line 1920 &lt;&gt; Line 6190")</f>
        <v>2430792000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2022-07-15T09:49:29Z</dcterms:created>
  <dcterms:modified xsi:type="dcterms:W3CDTF">2022-07-15T13:49:29Z</dcterms:modified>
</cp:coreProperties>
</file>