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<sst xmlns="http://schemas.openxmlformats.org/spreadsheetml/2006/main" count="232" uniqueCount="51">
  <si>
    <t>FY 2022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</si>
  <si>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</si>
  <si>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</si>
  <si>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</si>
  <si>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</si>
  <si>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</si>
  <si>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</si>
  <si>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</si>
  <si>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</si>
  <si>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</si>
  <si>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</si>
  <si>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</si>
  <si>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</si>
  <si>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</si>
  <si>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United States Coast Guard</t>
  </si>
  <si>
    <t>Account: Procurement, Construction, and Improvements, CG (024-60-0613)</t>
  </si>
  <si>
    <t>Treas Account: Procurement, Construction, and Improvements</t>
  </si>
  <si>
    <t>TAFS: 70-0613 2022/2026</t>
  </si>
  <si>
    <t>0613</t>
  </si>
  <si>
    <t>IterNo</t>
  </si>
  <si>
    <t>Last Approved Apportionment: N\A, First Request of Year</t>
  </si>
  <si>
    <t>RptCat</t>
  </si>
  <si>
    <t>NO</t>
  </si>
  <si>
    <t>Reporting Categories</t>
  </si>
  <si>
    <t>AdjAut</t>
  </si>
  <si>
    <t>Adjustment Authority provided</t>
  </si>
  <si>
    <t>BA: Disc: Appropriation</t>
  </si>
  <si>
    <t>BA: Disc: Approps transferred to other accounts</t>
  </si>
  <si>
    <t>B1</t>
  </si>
  <si>
    <t>Total budgetary resources avail (disc. and mand.)</t>
  </si>
  <si>
    <t>PC&amp;I Program</t>
  </si>
  <si>
    <t>PC&amp;I Infrastructure Investment and Jobs Act - PL 117-58</t>
  </si>
  <si>
    <t>Total budgetary resources available</t>
  </si>
  <si>
    <t>A1</t>
  </si>
  <si>
    <t>OMB Footnotes</t>
  </si>
  <si>
    <t>Footnotes for Apportioned Amounts</t>
  </si>
  <si>
    <t xml:space="preserve">A1 </t>
  </si>
  <si>
    <t>In addition to the amounts apportioned, this account was automatically apportioned funding under P.L. 117-43 and P.L. 117-70.</t>
  </si>
  <si>
    <t>Footnotes for Budgetary Resources</t>
  </si>
  <si>
    <t xml:space="preserve">B1 </t>
  </si>
  <si>
    <t>Pursuant to P.L. 117-58 Div J, this apportionment submission is requesting $1,294,800,538 deriving from the "Continuing Resolution and "Infrastructure Investment and Jobs Act" appropriated for ''Procurement, Construction and Improvements."  For necessary expenses relating to those on CG unfunded priority lists to include: housing, family, safety and training, facilities shore construction, childcare developments and improvements.  Transfer from USCG 70 22/26 0613 to OIG 70 22/26 0200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</si>
  <si>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</si>
  <si>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</si>
  <si>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</si>
  <si>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</si>
  <si>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</si>
  <si>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</si>
  <si>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2022-02-03 10:20 AM</t>
  </si>
  <si>
    <t xml:space="preserve">TAF(s) Included: </t>
  </si>
  <si>
    <t xml:space="preserve">70-0613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</si>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</sst>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70</v>
      </c>
      <c r="B14" s="1">
        <v>2022</v>
      </c>
      <c r="C14" s="1">
        <v>2026</v>
      </c>
      <c r="D14" s="1" t="s">
        <v>18</v>
      </c>
      <c r="E14" s="1" t="s">
        <v>50</v>
      </c>
      <c r="F14" s="1" t="s">
        <v>50</v>
      </c>
      <c r="G14" s="4" t="s">
        <v>19</v>
      </c>
      <c r="H14" s="5">
        <v>1</v>
      </c>
      <c r="I14" s="5" t="s">
        <v>20</v>
      </c>
      <c r="J14" s="8"/>
      <c r="K14" s="6" t="s">
        <v>50</v>
      </c>
    </row>
    <row r="15" spans="1:11" x14ac:dyDescent="0.2">
      <c r="A15" s="1">
        <v>70</v>
      </c>
      <c r="B15" s="1">
        <v>2022</v>
      </c>
      <c r="C15" s="1">
        <v>2026</v>
      </c>
      <c r="D15" s="1" t="s">
        <v>18</v>
      </c>
      <c r="E15" s="1" t="s">
        <v>50</v>
      </c>
      <c r="F15" s="1" t="s">
        <v>50</v>
      </c>
      <c r="G15" s="4" t="s">
        <v>21</v>
      </c>
      <c r="H15" s="5" t="s">
        <v>22</v>
      </c>
      <c r="I15" s="5" t="s">
        <v>23</v>
      </c>
      <c r="J15" s="8"/>
      <c r="K15" s="6" t="s">
        <v>50</v>
      </c>
    </row>
    <row r="16" spans="1:11" x14ac:dyDescent="0.2">
      <c r="A16" s="1">
        <v>70</v>
      </c>
      <c r="B16" s="1">
        <v>2022</v>
      </c>
      <c r="C16" s="1">
        <v>2026</v>
      </c>
      <c r="D16" s="1" t="s">
        <v>18</v>
      </c>
      <c r="E16" s="1" t="s">
        <v>50</v>
      </c>
      <c r="F16" s="1" t="s">
        <v>50</v>
      </c>
      <c r="G16" s="4" t="s">
        <v>24</v>
      </c>
      <c r="H16" s="5" t="s">
        <v>22</v>
      </c>
      <c r="I16" s="5" t="s">
        <v>25</v>
      </c>
      <c r="J16" s="8"/>
      <c r="K16" s="6" t="s">
        <v>50</v>
      </c>
    </row>
    <row r="17" spans="1:11" x14ac:dyDescent="0.2">
      <c r="A17" s="1">
        <v>70</v>
      </c>
      <c r="B17" s="1">
        <v>2022</v>
      </c>
      <c r="C17" s="1">
        <v>2026</v>
      </c>
      <c r="D17" s="1" t="s">
        <v>18</v>
      </c>
      <c r="E17" s="1" t="s">
        <v>50</v>
      </c>
      <c r="F17" s="1" t="s">
        <v>50</v>
      </c>
      <c r="G17" s="4">
        <v>1100</v>
      </c>
      <c r="H17" s="5" t="s">
        <v>50</v>
      </c>
      <c r="I17" s="5" t="s">
        <v>26</v>
      </c>
      <c r="J17" s="8">
        <v>429000000</v>
      </c>
      <c r="K17" s="6" t="s">
        <v>50</v>
      </c>
    </row>
    <row r="18" spans="1:11" x14ac:dyDescent="0.2">
      <c r="A18" s="1">
        <v>70</v>
      </c>
      <c r="B18" s="1">
        <v>2022</v>
      </c>
      <c r="C18" s="1">
        <v>2026</v>
      </c>
      <c r="D18" s="1" t="s">
        <v>18</v>
      </c>
      <c r="E18" s="1" t="s">
        <v>50</v>
      </c>
      <c r="F18" s="1" t="s">
        <v>50</v>
      </c>
      <c r="G18" s="4">
        <v>1120</v>
      </c>
      <c r="H18" s="5" t="s">
        <v>50</v>
      </c>
      <c r="I18" s="5" t="s">
        <v>27</v>
      </c>
      <c r="J18" s="8">
        <v>-1072500</v>
      </c>
      <c r="K18" s="6" t="s">
        <v>28</v>
      </c>
    </row>
    <row r="19" spans="1:11" x14ac:dyDescent="0.2">
      <c r="A19" s="10">
        <v>70</v>
      </c>
      <c r="B19" s="10">
        <v>2022</v>
      </c>
      <c r="C19" s="10">
        <v>2026</v>
      </c>
      <c r="D19" s="10" t="s">
        <v>18</v>
      </c>
      <c r="E19" s="10" t="s">
        <v>50</v>
      </c>
      <c r="F19" s="10" t="s">
        <v>50</v>
      </c>
      <c r="G19" s="11">
        <v>1920</v>
      </c>
      <c r="H19" s="11" t="s">
        <v>50</v>
      </c>
      <c r="I19" s="11" t="s">
        <v>29</v>
      </c>
      <c r="J19" s="12">
        <f>SUM(J17:J18)</f>
        <v>427927500</v>
      </c>
      <c r="K19" s="13" t="s">
        <v>50</v>
      </c>
    </row>
    <row r="20" spans="1:11" x14ac:dyDescent="0.2">
      <c r="A20" s="1">
        <v>70</v>
      </c>
      <c r="B20" s="1">
        <v>2022</v>
      </c>
      <c r="C20" s="1">
        <v>2026</v>
      </c>
      <c r="D20" s="1" t="s">
        <v>18</v>
      </c>
      <c r="E20" s="1" t="s">
        <v>50</v>
      </c>
      <c r="F20" s="1" t="s">
        <v>50</v>
      </c>
      <c r="G20" s="4">
        <v>6011</v>
      </c>
      <c r="H20" s="5" t="s">
        <v>50</v>
      </c>
      <c r="I20" s="5" t="s">
        <v>30</v>
      </c>
      <c r="J20" s="8"/>
      <c r="K20" s="6" t="s">
        <v>50</v>
      </c>
    </row>
    <row r="21" spans="1:11" x14ac:dyDescent="0.2">
      <c r="A21" s="1">
        <v>70</v>
      </c>
      <c r="B21" s="1">
        <v>2022</v>
      </c>
      <c r="C21" s="1">
        <v>2026</v>
      </c>
      <c r="D21" s="1" t="s">
        <v>18</v>
      </c>
      <c r="E21" s="1" t="s">
        <v>50</v>
      </c>
      <c r="F21" s="1" t="s">
        <v>50</v>
      </c>
      <c r="G21" s="4">
        <v>6016</v>
      </c>
      <c r="H21" s="5" t="s">
        <v>50</v>
      </c>
      <c r="I21" s="5" t="s">
        <v>31</v>
      </c>
      <c r="J21" s="8">
        <v>427927500</v>
      </c>
      <c r="K21" s="6" t="s">
        <v>50</v>
      </c>
    </row>
    <row r="22" spans="1:11" x14ac:dyDescent="0.2">
      <c r="A22" s="10">
        <v>70</v>
      </c>
      <c r="B22" s="10">
        <v>2022</v>
      </c>
      <c r="C22" s="10">
        <v>2026</v>
      </c>
      <c r="D22" s="10" t="s">
        <v>18</v>
      </c>
      <c r="E22" s="10" t="s">
        <v>50</v>
      </c>
      <c r="F22" s="10" t="s">
        <v>50</v>
      </c>
      <c r="G22" s="11">
        <v>6190</v>
      </c>
      <c r="H22" s="11" t="s">
        <v>50</v>
      </c>
      <c r="I22" s="11" t="s">
        <v>32</v>
      </c>
      <c r="J22" s="12">
        <f>IF(SUM(J17:J18)=SUM(J20:J21),SUM(J20:J21), "ERROR: Line 1920 &lt;&gt; Line 6190")</f>
        <v>427927500</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25.5"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ht="63.7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2022-08-23T11:38:44Z</dcterms:created>
  <dcterms:modified xsi:type="dcterms:W3CDTF">2022-08-23T15:38:44Z</dcterms:modified>
</cp:coreProperties>
</file>