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<sst xmlns="http://schemas.openxmlformats.org/spreadsheetml/2006/main" count="330" uniqueCount="75">
  <si>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</si>
  <si>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</si>
  <si>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</si>
  <si>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</si>
  <si>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</si>
  <si>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</si>
  <si>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</si>
  <si>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</si>
  <si>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</si>
  <si>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</si>
  <si>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</si>
  <si>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</si>
  <si>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</si>
  <si>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</si>
  <si>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</si>
  <si>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</si>
  <si>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</si>
  <si>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/2022</t>
  </si>
  <si>
    <t>0610</t>
  </si>
  <si>
    <t>IterNo</t>
  </si>
  <si>
    <t>Last Approved Apportionment: 2022-08-18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</si>
  <si>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</si>
  <si>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</si>
  <si>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</si>
  <si>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</si>
  <si>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</si>
  <si>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</si>
  <si>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B5</t>
  </si>
  <si>
    <t>BA: Disc: Appropriation</t>
  </si>
  <si>
    <t>BA: Disc: Approps transferred to other accounts</t>
  </si>
  <si>
    <t>B6</t>
  </si>
  <si>
    <t>BA: Disc: Approps transferred from other accounts</t>
  </si>
  <si>
    <t>B4</t>
  </si>
  <si>
    <t>BA: Disc: Appropriations:Antic nonexpend trans net</t>
  </si>
  <si>
    <t>B2</t>
  </si>
  <si>
    <t>BA: Disc: Spending auth: Collected</t>
  </si>
  <si>
    <t>BA: Disc: Spending auth: Chng uncoll pymts Fed src</t>
  </si>
  <si>
    <t>BA: Disc: Spending auth:Antic colls, reimbs, other</t>
  </si>
  <si>
    <t>BA: Disc: Spending auth:Antic colls, reimbs, other(OIL)</t>
  </si>
  <si>
    <t>B3</t>
  </si>
  <si>
    <t>BA: Disc: Spending auth:Antic colls, reimbs, other(SS)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</si>
  <si>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</si>
  <si>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</si>
  <si>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</si>
  <si>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</si>
  <si>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</si>
  <si>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</si>
  <si>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Operating Expenses</t>
  </si>
  <si>
    <t>FEMA Mission Assignments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</si>
  <si>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</si>
  <si>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</si>
  <si>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</si>
  <si>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</si>
  <si>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</si>
  <si>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is reimbusable authority for approved Strategic Surplus items from Treasury Forfeiture Fund.  It has been apportioned Category B.</t>
  </si>
  <si>
    <t xml:space="preserve">B2 </t>
  </si>
  <si>
    <t>This amount of funding is in addition to amounts automatically apportioned through P.L. 117-43 and P.L. 117-70. It is provided by Department of Homeland Security through a Non-Expenditure Transfer (NET) for reimbursement of expenses related to Operation Allies Welcome pursant to P.L. 117-70, Division B. Reimbursement of these expenses will occur in second and fourth quarter under budget category A. Transfer from OSEM 70 22 0100  to USCG 70 22 0610</t>
  </si>
  <si>
    <t xml:space="preserve">B3 </t>
  </si>
  <si>
    <t>Pursuant to HR 2471,  $24,500,000 derives from the Oil Spill Liability Trust Fund to Catergory A.</t>
  </si>
  <si>
    <t xml:space="preserve">B4 </t>
  </si>
  <si>
    <t>Pursuant to PL 117-103, Consolidated Appropriations Act of FY2022, Div. F, Title V Sec. 503 (a)(c), approved transfer in the amount of $7,750,000 into USCG TAFS 70 22 0610. This amount consists of $3,000,000 from USCG TAFS 70 22/26 0613, and $4,750,000 from USCIS TAFS 70 22 0300.</t>
  </si>
  <si>
    <t xml:space="preserve">B5 </t>
  </si>
  <si>
    <t>Pursuant to PL 116-260, Consolidated Appropriations Act of FY2021, Div. F, Title V, Sec. 503(c), approved unobligated balance transfer in the amount of $22,000,000 into USCG TAFS 70 22 0610 from TAFS 70 21/22 0610 (correction from previously approved apportionment that recoreded the $22M as appropriation transfer).</t>
  </si>
  <si>
    <t xml:space="preserve">B6 </t>
  </si>
  <si>
    <t>Pursuant to PL 117-103, Consolidated Appropriations Act of FY2022, Div. F, Title V Sec. 503 (a)(c), approved transfer in the amount of $4,750,000 into USICE TAFS 70 22 0540.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</si>
  <si>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</si>
  <si>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</si>
  <si>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</si>
  <si>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</si>
  <si>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</si>
  <si>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</si>
  <si>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2022-08-25 07:39 AM</t>
  </si>
  <si>
    <t xml:space="preserve">TAF(s) Included: </t>
  </si>
  <si>
    <t xml:space="preserve">70-0610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</si>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</sst>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7" t="s">
        <v>17</v>
      </c>
      <c r="J12" s="8"/>
      <c r="K12" s="6" t="s">
        <v>74</v>
      </c>
    </row>
    <row r="13" spans="1:11" x14ac:dyDescent="0.2">
      <c r="A13" s="1" t="s">
        <v>74</v>
      </c>
      <c r="B13" s="1" t="s">
        <v>74</v>
      </c>
      <c r="C13" s="1" t="s">
        <v>74</v>
      </c>
      <c r="D13" s="1" t="s">
        <v>74</v>
      </c>
      <c r="E13" s="1" t="s">
        <v>74</v>
      </c>
      <c r="F13" s="1" t="s">
        <v>74</v>
      </c>
      <c r="G13" s="4" t="s">
        <v>74</v>
      </c>
      <c r="H13" s="5" t="s">
        <v>74</v>
      </c>
      <c r="I13" s="5" t="s">
        <v>74</v>
      </c>
      <c r="J13" s="8"/>
      <c r="K13" s="6" t="s">
        <v>74</v>
      </c>
    </row>
    <row r="14" spans="1:11" x14ac:dyDescent="0.2">
      <c r="A14" s="1">
        <v>70</v>
      </c>
      <c r="B14" s="1" t="s">
        <v>74</v>
      </c>
      <c r="C14" s="1">
        <v>2022</v>
      </c>
      <c r="D14" s="1" t="s">
        <v>18</v>
      </c>
      <c r="E14" s="1" t="s">
        <v>74</v>
      </c>
      <c r="F14" s="1" t="s">
        <v>74</v>
      </c>
      <c r="G14" s="4" t="s">
        <v>19</v>
      </c>
      <c r="H14" s="5">
        <v>7</v>
      </c>
      <c r="I14" s="5" t="s">
        <v>20</v>
      </c>
      <c r="J14" s="8"/>
      <c r="K14" s="6" t="s">
        <v>74</v>
      </c>
    </row>
    <row r="15" spans="1:11" x14ac:dyDescent="0.2">
      <c r="A15" s="1">
        <v>70</v>
      </c>
      <c r="B15" s="1" t="s">
        <v>74</v>
      </c>
      <c r="C15" s="1">
        <v>2022</v>
      </c>
      <c r="D15" s="1" t="s">
        <v>18</v>
      </c>
      <c r="E15" s="1" t="s">
        <v>74</v>
      </c>
      <c r="F15" s="1" t="s">
        <v>74</v>
      </c>
      <c r="G15" s="4" t="s">
        <v>21</v>
      </c>
      <c r="H15" s="5" t="s">
        <v>22</v>
      </c>
      <c r="I15" s="5" t="s">
        <v>23</v>
      </c>
      <c r="J15" s="8"/>
      <c r="K15" s="6" t="s">
        <v>74</v>
      </c>
    </row>
    <row r="16" spans="1:11" x14ac:dyDescent="0.2">
      <c r="A16" s="1">
        <v>70</v>
      </c>
      <c r="B16" s="1" t="s">
        <v>74</v>
      </c>
      <c r="C16" s="1">
        <v>2022</v>
      </c>
      <c r="D16" s="1" t="s">
        <v>18</v>
      </c>
      <c r="E16" s="1" t="s">
        <v>74</v>
      </c>
      <c r="F16" s="1" t="s">
        <v>74</v>
      </c>
      <c r="G16" s="4" t="s">
        <v>24</v>
      </c>
      <c r="H16" s="5" t="s">
        <v>22</v>
      </c>
      <c r="I16" s="5" t="s">
        <v>25</v>
      </c>
      <c r="J16" s="8"/>
      <c r="K16" s="6" t="s">
        <v>74</v>
      </c>
    </row>
    <row r="17" spans="1:11" x14ac:dyDescent="0.2">
      <c r="A17" s="1">
        <v>70</v>
      </c>
      <c r="B17" s="1" t="s">
        <v>74</v>
      </c>
      <c r="C17" s="1">
        <v>2022</v>
      </c>
      <c r="D17" s="1" t="s">
        <v>18</v>
      </c>
      <c r="E17" s="1" t="s">
        <v>74</v>
      </c>
      <c r="F17" s="1" t="s">
        <v>74</v>
      </c>
      <c r="G17" s="4">
        <v>1011</v>
      </c>
      <c r="H17" s="5" t="s">
        <v>74</v>
      </c>
      <c r="I17" s="5" t="s">
        <v>26</v>
      </c>
      <c r="J17" s="8">
        <v>22000000</v>
      </c>
      <c r="K17" s="6" t="s">
        <v>27</v>
      </c>
    </row>
    <row r="18" spans="1:11" x14ac:dyDescent="0.2">
      <c r="A18" s="1">
        <v>70</v>
      </c>
      <c r="B18" s="1" t="s">
        <v>74</v>
      </c>
      <c r="C18" s="1">
        <v>2022</v>
      </c>
      <c r="D18" s="1" t="s">
        <v>18</v>
      </c>
      <c r="E18" s="1" t="s">
        <v>74</v>
      </c>
      <c r="F18" s="1" t="s">
        <v>74</v>
      </c>
      <c r="G18" s="4">
        <v>1100</v>
      </c>
      <c r="H18" s="5" t="s">
        <v>74</v>
      </c>
      <c r="I18" s="5" t="s">
        <v>28</v>
      </c>
      <c r="J18" s="8">
        <v>9035164000</v>
      </c>
      <c r="K18" s="6" t="s">
        <v>74</v>
      </c>
    </row>
    <row r="19" spans="1:11" x14ac:dyDescent="0.2">
      <c r="A19" s="1">
        <v>70</v>
      </c>
      <c r="B19" s="1" t="s">
        <v>74</v>
      </c>
      <c r="C19" s="1">
        <v>2022</v>
      </c>
      <c r="D19" s="1" t="s">
        <v>18</v>
      </c>
      <c r="E19" s="1" t="s">
        <v>74</v>
      </c>
      <c r="F19" s="1" t="s">
        <v>74</v>
      </c>
      <c r="G19" s="4">
        <v>1120</v>
      </c>
      <c r="H19" s="5" t="s">
        <v>74</v>
      </c>
      <c r="I19" s="5" t="s">
        <v>29</v>
      </c>
      <c r="J19" s="8">
        <v>-4750000</v>
      </c>
      <c r="K19" s="6" t="s">
        <v>30</v>
      </c>
    </row>
    <row r="20" spans="1:11" x14ac:dyDescent="0.2">
      <c r="A20" s="1">
        <v>70</v>
      </c>
      <c r="B20" s="1" t="s">
        <v>74</v>
      </c>
      <c r="C20" s="1">
        <v>2022</v>
      </c>
      <c r="D20" s="1" t="s">
        <v>18</v>
      </c>
      <c r="E20" s="1" t="s">
        <v>74</v>
      </c>
      <c r="F20" s="1" t="s">
        <v>74</v>
      </c>
      <c r="G20" s="4">
        <v>1121</v>
      </c>
      <c r="H20" s="5" t="s">
        <v>74</v>
      </c>
      <c r="I20" s="5" t="s">
        <v>31</v>
      </c>
      <c r="J20" s="8">
        <v>7750000</v>
      </c>
      <c r="K20" s="6" t="s">
        <v>32</v>
      </c>
    </row>
    <row r="21" spans="1:11" x14ac:dyDescent="0.2">
      <c r="A21" s="1">
        <v>70</v>
      </c>
      <c r="B21" s="1" t="s">
        <v>74</v>
      </c>
      <c r="C21" s="1">
        <v>2022</v>
      </c>
      <c r="D21" s="1" t="s">
        <v>18</v>
      </c>
      <c r="E21" s="1" t="s">
        <v>74</v>
      </c>
      <c r="F21" s="1" t="s">
        <v>74</v>
      </c>
      <c r="G21" s="4">
        <v>1151</v>
      </c>
      <c r="H21" s="5" t="s">
        <v>74</v>
      </c>
      <c r="I21" s="5" t="s">
        <v>33</v>
      </c>
      <c r="J21" s="8">
        <v>5206000</v>
      </c>
      <c r="K21" s="6" t="s">
        <v>34</v>
      </c>
    </row>
    <row r="22" spans="1:11" x14ac:dyDescent="0.2">
      <c r="A22" s="1">
        <v>70</v>
      </c>
      <c r="B22" s="1" t="s">
        <v>74</v>
      </c>
      <c r="C22" s="1">
        <v>2022</v>
      </c>
      <c r="D22" s="1" t="s">
        <v>18</v>
      </c>
      <c r="E22" s="1" t="s">
        <v>74</v>
      </c>
      <c r="F22" s="1" t="s">
        <v>74</v>
      </c>
      <c r="G22" s="4">
        <v>1700</v>
      </c>
      <c r="H22" s="5" t="s">
        <v>74</v>
      </c>
      <c r="I22" s="5" t="s">
        <v>35</v>
      </c>
      <c r="J22" s="8">
        <v>5640023</v>
      </c>
      <c r="K22" s="6" t="s">
        <v>74</v>
      </c>
    </row>
    <row r="23" spans="1:11" x14ac:dyDescent="0.2">
      <c r="A23" s="1">
        <v>70</v>
      </c>
      <c r="B23" s="1" t="s">
        <v>74</v>
      </c>
      <c r="C23" s="1">
        <v>2022</v>
      </c>
      <c r="D23" s="1" t="s">
        <v>18</v>
      </c>
      <c r="E23" s="1" t="s">
        <v>74</v>
      </c>
      <c r="F23" s="1" t="s">
        <v>74</v>
      </c>
      <c r="G23" s="4">
        <v>1701</v>
      </c>
      <c r="H23" s="5" t="s">
        <v>74</v>
      </c>
      <c r="I23" s="5" t="s">
        <v>36</v>
      </c>
      <c r="J23" s="8">
        <v>281038080</v>
      </c>
      <c r="K23" s="6" t="s">
        <v>74</v>
      </c>
    </row>
    <row r="24" spans="1:11" x14ac:dyDescent="0.2">
      <c r="A24" s="1">
        <v>70</v>
      </c>
      <c r="B24" s="1" t="s">
        <v>74</v>
      </c>
      <c r="C24" s="1">
        <v>2022</v>
      </c>
      <c r="D24" s="1" t="s">
        <v>18</v>
      </c>
      <c r="E24" s="1" t="s">
        <v>74</v>
      </c>
      <c r="F24" s="1" t="s">
        <v>74</v>
      </c>
      <c r="G24" s="4">
        <v>1740</v>
      </c>
      <c r="H24" s="5">
        <v>1</v>
      </c>
      <c r="I24" s="5" t="s">
        <v>37</v>
      </c>
      <c r="J24" s="8">
        <v>187532510</v>
      </c>
      <c r="K24" s="6" t="s">
        <v>74</v>
      </c>
    </row>
    <row r="25" spans="1:11" x14ac:dyDescent="0.2">
      <c r="A25" s="1">
        <v>70</v>
      </c>
      <c r="B25" s="1" t="s">
        <v>74</v>
      </c>
      <c r="C25" s="1">
        <v>2022</v>
      </c>
      <c r="D25" s="1" t="s">
        <v>18</v>
      </c>
      <c r="E25" s="1" t="s">
        <v>74</v>
      </c>
      <c r="F25" s="1" t="s">
        <v>74</v>
      </c>
      <c r="G25" s="4">
        <v>1740</v>
      </c>
      <c r="H25" s="5">
        <v>2</v>
      </c>
      <c r="I25" s="5" t="s">
        <v>38</v>
      </c>
      <c r="J25" s="8">
        <v>24500000</v>
      </c>
      <c r="K25" s="6" t="s">
        <v>39</v>
      </c>
    </row>
    <row r="26" spans="1:11" x14ac:dyDescent="0.2">
      <c r="A26" s="1">
        <v>70</v>
      </c>
      <c r="B26" s="1" t="s">
        <v>74</v>
      </c>
      <c r="C26" s="1">
        <v>2022</v>
      </c>
      <c r="D26" s="1" t="s">
        <v>18</v>
      </c>
      <c r="E26" s="1" t="s">
        <v>74</v>
      </c>
      <c r="F26" s="1" t="s">
        <v>74</v>
      </c>
      <c r="G26" s="4">
        <v>1740</v>
      </c>
      <c r="H26" s="5">
        <v>3</v>
      </c>
      <c r="I26" s="5" t="s">
        <v>40</v>
      </c>
      <c r="J26" s="8">
        <v>7635000</v>
      </c>
      <c r="K26" s="6" t="s">
        <v>41</v>
      </c>
    </row>
    <row r="27" spans="1:11" x14ac:dyDescent="0.2">
      <c r="A27" s="10">
        <v>70</v>
      </c>
      <c r="B27" s="10" t="s">
        <v>74</v>
      </c>
      <c r="C27" s="10">
        <v>2022</v>
      </c>
      <c r="D27" s="10" t="s">
        <v>18</v>
      </c>
      <c r="E27" s="10" t="s">
        <v>74</v>
      </c>
      <c r="F27" s="10" t="s">
        <v>74</v>
      </c>
      <c r="G27" s="11">
        <v>1920</v>
      </c>
      <c r="H27" s="11" t="s">
        <v>74</v>
      </c>
      <c r="I27" s="11" t="s">
        <v>42</v>
      </c>
      <c r="J27" s="12">
        <f>SUM(J17:J26)</f>
        <v>9571715613</v>
      </c>
      <c r="K27" s="13" t="s">
        <v>74</v>
      </c>
    </row>
    <row r="28" spans="1:11" x14ac:dyDescent="0.2">
      <c r="A28" s="1">
        <v>70</v>
      </c>
      <c r="B28" s="1" t="s">
        <v>74</v>
      </c>
      <c r="C28" s="1">
        <v>2022</v>
      </c>
      <c r="D28" s="1" t="s">
        <v>18</v>
      </c>
      <c r="E28" s="1" t="s">
        <v>74</v>
      </c>
      <c r="F28" s="1" t="s">
        <v>74</v>
      </c>
      <c r="G28" s="4">
        <v>6001</v>
      </c>
      <c r="H28" s="5" t="s">
        <v>74</v>
      </c>
      <c r="I28" s="5" t="s">
        <v>43</v>
      </c>
      <c r="J28" s="8">
        <v>3228873098</v>
      </c>
      <c r="K28" s="6" t="s">
        <v>74</v>
      </c>
    </row>
    <row r="29" spans="1:11" x14ac:dyDescent="0.2">
      <c r="A29" s="1">
        <v>70</v>
      </c>
      <c r="B29" s="1" t="s">
        <v>74</v>
      </c>
      <c r="C29" s="1">
        <v>2022</v>
      </c>
      <c r="D29" s="1" t="s">
        <v>18</v>
      </c>
      <c r="E29" s="1" t="s">
        <v>74</v>
      </c>
      <c r="F29" s="1" t="s">
        <v>74</v>
      </c>
      <c r="G29" s="4">
        <v>6002</v>
      </c>
      <c r="H29" s="5" t="s">
        <v>74</v>
      </c>
      <c r="I29" s="5" t="s">
        <v>44</v>
      </c>
      <c r="J29" s="8">
        <v>1319507991</v>
      </c>
      <c r="K29" s="6" t="s">
        <v>74</v>
      </c>
    </row>
    <row r="30" spans="1:11" x14ac:dyDescent="0.2">
      <c r="A30" s="1">
        <v>70</v>
      </c>
      <c r="B30" s="1" t="s">
        <v>74</v>
      </c>
      <c r="C30" s="1">
        <v>2022</v>
      </c>
      <c r="D30" s="1" t="s">
        <v>18</v>
      </c>
      <c r="E30" s="1" t="s">
        <v>74</v>
      </c>
      <c r="F30" s="1" t="s">
        <v>74</v>
      </c>
      <c r="G30" s="4">
        <v>6003</v>
      </c>
      <c r="H30" s="5" t="s">
        <v>74</v>
      </c>
      <c r="I30" s="5" t="s">
        <v>45</v>
      </c>
      <c r="J30" s="8">
        <v>3525545911</v>
      </c>
      <c r="K30" s="6" t="s">
        <v>74</v>
      </c>
    </row>
    <row r="31" spans="1:11" x14ac:dyDescent="0.2">
      <c r="A31" s="1">
        <v>70</v>
      </c>
      <c r="B31" s="1" t="s">
        <v>74</v>
      </c>
      <c r="C31" s="1">
        <v>2022</v>
      </c>
      <c r="D31" s="1" t="s">
        <v>18</v>
      </c>
      <c r="E31" s="1" t="s">
        <v>74</v>
      </c>
      <c r="F31" s="1" t="s">
        <v>74</v>
      </c>
      <c r="G31" s="4">
        <v>6004</v>
      </c>
      <c r="H31" s="5" t="s">
        <v>74</v>
      </c>
      <c r="I31" s="5" t="s">
        <v>46</v>
      </c>
      <c r="J31" s="8">
        <v>1015943000</v>
      </c>
      <c r="K31" s="6" t="s">
        <v>74</v>
      </c>
    </row>
    <row r="32" spans="1:11" x14ac:dyDescent="0.2">
      <c r="A32" s="1">
        <v>70</v>
      </c>
      <c r="B32" s="1" t="s">
        <v>74</v>
      </c>
      <c r="C32" s="1">
        <v>2022</v>
      </c>
      <c r="D32" s="1" t="s">
        <v>18</v>
      </c>
      <c r="E32" s="1" t="s">
        <v>74</v>
      </c>
      <c r="F32" s="1" t="s">
        <v>74</v>
      </c>
      <c r="G32" s="4">
        <v>6011</v>
      </c>
      <c r="H32" s="5" t="s">
        <v>74</v>
      </c>
      <c r="I32" s="5" t="s">
        <v>47</v>
      </c>
      <c r="J32" s="8">
        <v>431845613</v>
      </c>
      <c r="K32" s="6" t="s">
        <v>74</v>
      </c>
    </row>
    <row r="33" spans="1:11" x14ac:dyDescent="0.2">
      <c r="A33" s="1">
        <v>70</v>
      </c>
      <c r="B33" s="1" t="s">
        <v>74</v>
      </c>
      <c r="C33" s="1">
        <v>2022</v>
      </c>
      <c r="D33" s="1" t="s">
        <v>18</v>
      </c>
      <c r="E33" s="1" t="s">
        <v>74</v>
      </c>
      <c r="F33" s="1" t="s">
        <v>74</v>
      </c>
      <c r="G33" s="4">
        <v>6012</v>
      </c>
      <c r="H33" s="5" t="s">
        <v>74</v>
      </c>
      <c r="I33" s="5" t="s">
        <v>48</v>
      </c>
      <c r="J33" s="8">
        <v>50000000</v>
      </c>
      <c r="K33" s="6" t="s">
        <v>74</v>
      </c>
    </row>
    <row r="34" spans="1:11" x14ac:dyDescent="0.2">
      <c r="A34" s="10">
        <v>70</v>
      </c>
      <c r="B34" s="10" t="s">
        <v>74</v>
      </c>
      <c r="C34" s="10">
        <v>2022</v>
      </c>
      <c r="D34" s="10" t="s">
        <v>18</v>
      </c>
      <c r="E34" s="10" t="s">
        <v>74</v>
      </c>
      <c r="F34" s="10" t="s">
        <v>74</v>
      </c>
      <c r="G34" s="11">
        <v>6190</v>
      </c>
      <c r="H34" s="11" t="s">
        <v>74</v>
      </c>
      <c r="I34" s="11" t="s">
        <v>49</v>
      </c>
      <c r="J34" s="12">
        <f>IF(SUM(J17:J26)=SUM(J28:J33),SUM(J28:J33), "ERROR: Line 1920 &lt;&gt; Line 6190")</f>
        <v>9571715613</v>
      </c>
      <c r="K34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50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51</v>
      </c>
    </row>
    <row r="7" spans="1:2" x14ac:dyDescent="0.2">
      <c r="A7" s="1" t="s">
        <v>74</v>
      </c>
      <c r="B7" s="9" t="s">
        <v>74</v>
      </c>
    </row>
    <row r="8" spans="1:2" x14ac:dyDescent="0.2">
      <c r="A8" s="1" t="s">
        <v>74</v>
      </c>
      <c r="B8" s="9" t="s">
        <v>74</v>
      </c>
    </row>
    <row r="9" spans="1:2" x14ac:dyDescent="0.2">
      <c r="A9" s="1" t="s">
        <v>74</v>
      </c>
      <c r="B9" s="16" t="s">
        <v>52</v>
      </c>
    </row>
    <row r="10" spans="1:2" x14ac:dyDescent="0.2">
      <c r="A10" s="1" t="s">
        <v>74</v>
      </c>
      <c r="B10" s="9" t="s">
        <v>74</v>
      </c>
    </row>
    <row r="11" spans="1:2" ht="25.5" x14ac:dyDescent="0.2">
      <c r="A11" s="14" t="s">
        <v>53</v>
      </c>
      <c r="B11" s="15" t="s">
        <v>54</v>
      </c>
    </row>
    <row r="12" spans="1:2" ht="51" x14ac:dyDescent="0.2">
      <c r="A12" s="14" t="s">
        <v>55</v>
      </c>
      <c r="B12" s="15" t="s">
        <v>56</v>
      </c>
    </row>
    <row r="13" spans="1:2" x14ac:dyDescent="0.2">
      <c r="A13" s="14" t="s">
        <v>57</v>
      </c>
      <c r="B13" s="15" t="s">
        <v>58</v>
      </c>
    </row>
    <row r="14" spans="1:2" ht="38.25" x14ac:dyDescent="0.2">
      <c r="A14" s="14" t="s">
        <v>59</v>
      </c>
      <c r="B14" s="15" t="s">
        <v>60</v>
      </c>
    </row>
    <row r="15" spans="1:2" ht="38.25" x14ac:dyDescent="0.2">
      <c r="A15" s="14" t="s">
        <v>61</v>
      </c>
      <c r="B15" s="15" t="s">
        <v>62</v>
      </c>
    </row>
    <row r="16" spans="1:2" ht="25.5" x14ac:dyDescent="0.2">
      <c r="A16" s="14" t="s">
        <v>63</v>
      </c>
      <c r="B16" s="15" t="s">
        <v>64</v>
      </c>
    </row>
    <row r="17" spans="1:2" x14ac:dyDescent="0.2">
      <c r="A17" s="1" t="s">
        <v>74</v>
      </c>
      <c r="B17" s="9" t="s">
        <v>74</v>
      </c>
    </row>
    <row r="18" spans="1:2" x14ac:dyDescent="0.2">
      <c r="A18" s="20" t="s">
        <v>65</v>
      </c>
      <c r="B18" s="19" t="s">
        <v>74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74</v>
      </c>
      <c r="B5" s="18" t="s">
        <v>69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72</v>
      </c>
      <c r="B9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2022-08-26T14:15:53Z</dcterms:created>
  <dcterms:modified xsi:type="dcterms:W3CDTF">2022-08-26T18:15:53Z</dcterms:modified>
</cp:coreProperties>
</file>