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<sst xmlns="http://schemas.openxmlformats.org/spreadsheetml/2006/main" count="264" uniqueCount="60">
  <si>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</si>
  <si>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</si>
  <si>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</si>
  <si>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</si>
  <si>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</si>
  <si>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</si>
  <si>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</si>
  <si>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</si>
  <si>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</si>
  <si>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</si>
  <si>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</si>
  <si>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</si>
  <si>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</si>
  <si>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</si>
  <si>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</si>
  <si>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</si>
  <si>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</si>
  <si>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2021/2022</t>
  </si>
  <si>
    <t>0610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</si>
  <si>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</si>
  <si>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</si>
  <si>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</si>
  <si>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</si>
  <si>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</si>
  <si>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</si>
  <si>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</si>
  <si>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</si>
  <si>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</si>
  <si>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</si>
  <si>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B3</t>
  </si>
  <si>
    <t>Unob Bal: Transfers betw expired\unexpired accts</t>
  </si>
  <si>
    <t>B1</t>
  </si>
  <si>
    <t>Unob Bal: Recov of prior year unpaid obligations</t>
  </si>
  <si>
    <t>Unob Bal: Antic recov of prior year unpd/pd obl</t>
  </si>
  <si>
    <t>BA: Disc: Unob bal of approps permanently reduced</t>
  </si>
  <si>
    <t>B2</t>
  </si>
  <si>
    <t>BA: Disc: Spending auth:Antic colls, reimbs, other</t>
  </si>
  <si>
    <t>Total budgetary resources avail (disc. and mand.)</t>
  </si>
  <si>
    <t>Operations and Support (GSA Sales)</t>
  </si>
  <si>
    <t>Operations and Support (Vessel Depot Level Maint.)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</si>
  <si>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</si>
  <si>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</si>
  <si>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</si>
  <si>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</si>
  <si>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</si>
  <si>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HR 2471, the Consolidated Appropriations Act, 2022: The following unobligated balances made available to the Department of Homeland Security pursuant to Section 505 of the Department of Homeland Security Appropriations Act, 2021 (Public Law 116-159): $1,000,000 is hereby transferred from TAFS 70 21 0610 to 70 21/22 0610.
The following ubobligated balances made available to USCG pursuant to PL 117-35, Div. F, Title V, Section 505 of the Consolidated Appropriations Act, 2022, $22,000,000 is hereby transferred from USCG TAFS 70 21 0610 to 70 21/22 0610.</t>
  </si>
  <si>
    <t xml:space="preserve">B2 </t>
  </si>
  <si>
    <t>Pursuant to HR 2471, the Consolidated Appropriations Act, 2022: The following unobligated balances made available to the Department of Homeland Security pursuant to Section 505 of the Department of Homeland Security Appropriations Act, 2021 (Public Law 116-159) are rescinded: $1,000,000 from ''Coast Guard--Operations and Support''</t>
  </si>
  <si>
    <t xml:space="preserve">B3 </t>
  </si>
  <si>
    <t>Pursuant to PL 117-103, Div. F, Title V, Sec. 503 (c) Transferring $22,000,000 from USCG TAFS 70 21/22 0610 to USCG TAFS 70 22 0610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</si>
  <si>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</si>
  <si>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</si>
  <si>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</si>
  <si>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</si>
  <si>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</si>
  <si>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</si>
  <si>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2022-08-09 04:51 PM</t>
  </si>
  <si>
    <t xml:space="preserve">TAF(s) Included: </t>
  </si>
  <si>
    <t xml:space="preserve">70-0610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</si>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</sst>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3</v>
      </c>
      <c r="I14" s="5" t="s">
        <v>20</v>
      </c>
      <c r="J14" s="8"/>
      <c r="K14" s="6" t="s">
        <v>59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19211736</v>
      </c>
      <c r="K17" s="6" t="s">
        <v>59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59</v>
      </c>
      <c r="F18" s="1" t="s">
        <v>59</v>
      </c>
      <c r="G18" s="4">
        <v>1010</v>
      </c>
      <c r="H18" s="5" t="s">
        <v>59</v>
      </c>
      <c r="I18" s="5" t="s">
        <v>28</v>
      </c>
      <c r="J18" s="8">
        <v>-22000000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59</v>
      </c>
      <c r="F19" s="1" t="s">
        <v>59</v>
      </c>
      <c r="G19" s="4">
        <v>1012</v>
      </c>
      <c r="H19" s="5" t="s">
        <v>59</v>
      </c>
      <c r="I19" s="5" t="s">
        <v>30</v>
      </c>
      <c r="J19" s="8">
        <v>23000000</v>
      </c>
      <c r="K19" s="6" t="s">
        <v>31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59</v>
      </c>
      <c r="F20" s="1" t="s">
        <v>59</v>
      </c>
      <c r="G20" s="4">
        <v>1021</v>
      </c>
      <c r="H20" s="5" t="s">
        <v>59</v>
      </c>
      <c r="I20" s="5" t="s">
        <v>32</v>
      </c>
      <c r="J20" s="8">
        <v>279116</v>
      </c>
      <c r="K20" s="6" t="s">
        <v>59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59</v>
      </c>
      <c r="F21" s="1" t="s">
        <v>59</v>
      </c>
      <c r="G21" s="4">
        <v>1061</v>
      </c>
      <c r="H21" s="5" t="s">
        <v>59</v>
      </c>
      <c r="I21" s="5" t="s">
        <v>33</v>
      </c>
      <c r="J21" s="8">
        <v>9720884</v>
      </c>
      <c r="K21" s="6" t="s">
        <v>59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59</v>
      </c>
      <c r="F22" s="1" t="s">
        <v>59</v>
      </c>
      <c r="G22" s="4">
        <v>1131</v>
      </c>
      <c r="H22" s="5" t="s">
        <v>59</v>
      </c>
      <c r="I22" s="5" t="s">
        <v>34</v>
      </c>
      <c r="J22" s="8">
        <v>-1000000</v>
      </c>
      <c r="K22" s="6" t="s">
        <v>35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59</v>
      </c>
      <c r="F23" s="1" t="s">
        <v>59</v>
      </c>
      <c r="G23" s="4">
        <v>1740</v>
      </c>
      <c r="H23" s="5" t="s">
        <v>59</v>
      </c>
      <c r="I23" s="5" t="s">
        <v>36</v>
      </c>
      <c r="J23" s="8">
        <v>1500000</v>
      </c>
      <c r="K23" s="6" t="s">
        <v>59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37</v>
      </c>
      <c r="J24" s="12">
        <f>SUM(J17:J23)</f>
        <v>30711736</v>
      </c>
      <c r="K24" s="13" t="s">
        <v>59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59</v>
      </c>
      <c r="F25" s="1" t="s">
        <v>59</v>
      </c>
      <c r="G25" s="4">
        <v>6011</v>
      </c>
      <c r="H25" s="5" t="s">
        <v>59</v>
      </c>
      <c r="I25" s="5" t="s">
        <v>38</v>
      </c>
      <c r="J25" s="8">
        <v>2047824</v>
      </c>
      <c r="K25" s="6" t="s">
        <v>59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59</v>
      </c>
      <c r="F26" s="1" t="s">
        <v>59</v>
      </c>
      <c r="G26" s="4">
        <v>6012</v>
      </c>
      <c r="H26" s="5" t="s">
        <v>59</v>
      </c>
      <c r="I26" s="5" t="s">
        <v>39</v>
      </c>
      <c r="J26" s="8">
        <v>28663912</v>
      </c>
      <c r="K26" s="6" t="s">
        <v>59</v>
      </c>
    </row>
    <row r="27" spans="1:11" x14ac:dyDescent="0.2">
      <c r="A27" s="10">
        <v>70</v>
      </c>
      <c r="B27" s="10">
        <v>2021</v>
      </c>
      <c r="C27" s="10">
        <v>2022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40</v>
      </c>
      <c r="J27" s="12">
        <f>IF(SUM(J17:J23)=SUM(J25:J26),SUM(J25:J26), "ERROR: Line 1920 &lt;&gt; Line 6190")</f>
        <v>30711736</v>
      </c>
      <c r="K2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43</v>
      </c>
    </row>
    <row r="10" spans="1:2" x14ac:dyDescent="0.2">
      <c r="A10" s="1" t="s">
        <v>59</v>
      </c>
      <c r="B10" s="9" t="s">
        <v>59</v>
      </c>
    </row>
    <row r="11" spans="1:2" ht="89.25" x14ac:dyDescent="0.2">
      <c r="A11" s="14" t="s">
        <v>44</v>
      </c>
      <c r="B11" s="15" t="s">
        <v>45</v>
      </c>
    </row>
    <row r="12" spans="1:2" ht="38.25" x14ac:dyDescent="0.2">
      <c r="A12" s="14" t="s">
        <v>46</v>
      </c>
      <c r="B12" s="15" t="s">
        <v>47</v>
      </c>
    </row>
    <row r="13" spans="1:2" ht="25.5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2022-08-23T11:04:18Z</dcterms:created>
  <dcterms:modified xsi:type="dcterms:W3CDTF">2022-08-23T15:04:18Z</dcterms:modified>
</cp:coreProperties>
</file>