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<sst xmlns="http://schemas.openxmlformats.org/spreadsheetml/2006/main" count="258" uniqueCount="51">
  <si>
    <t>FY 2022 Apportionment</t>
  </si>
  <si>
    <t>Funds provided by Public Law N/A-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</si>
  <si>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</si>
  <si>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</si>
  <si>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</si>
  <si>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</si>
  <si>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</si>
  <si>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</si>
  <si>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</si>
  <si>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</si>
  <si>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</si>
  <si>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</si>
  <si>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</si>
  <si>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</si>
  <si>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</si>
  <si>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Procurement, Construction, and Improvements, CG (024-60-0613)</t>
  </si>
  <si>
    <t>Treas Account: Procurement, Construction, and Improvements</t>
  </si>
  <si>
    <t>TAFS: 70-0613 2019/2023</t>
  </si>
  <si>
    <t>0613</t>
  </si>
  <si>
    <t>IterNo</t>
  </si>
  <si>
    <t>Last Approved Apportionment: 2022-05-17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</si>
  <si>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</si>
  <si>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</si>
  <si>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</si>
  <si>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</si>
  <si>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</si>
  <si>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</si>
  <si>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</si>
  <si>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</si>
  <si>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</si>
  <si>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</si>
  <si>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Other PC&amp;I Programs</t>
  </si>
  <si>
    <t>National Security Cutter (NSC)</t>
  </si>
  <si>
    <t>Offshore Patrol Cutter (OPC)</t>
  </si>
  <si>
    <t>Fast Response Cutter (FRC)</t>
  </si>
  <si>
    <t>Polar Security Cutter (PSC)</t>
  </si>
  <si>
    <t>Hurricane Supplemental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</si>
  <si>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</si>
  <si>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</si>
  <si>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</si>
  <si>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</si>
  <si>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</si>
  <si>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</si>
  <si>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</si>
  <si>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</si>
  <si>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</si>
  <si>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</si>
  <si>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2022-07-07 07:06 AM</t>
  </si>
  <si>
    <t xml:space="preserve">TAF(s) Included: </t>
  </si>
  <si>
    <t xml:space="preserve">70-0613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</si>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</sst>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>
        <v>2019</v>
      </c>
      <c r="C14" s="1">
        <v>2023</v>
      </c>
      <c r="D14" s="1" t="s">
        <v>18</v>
      </c>
      <c r="E14" s="1" t="s">
        <v>50</v>
      </c>
      <c r="F14" s="1" t="s">
        <v>50</v>
      </c>
      <c r="G14" s="4" t="s">
        <v>19</v>
      </c>
      <c r="H14" s="5">
        <v>4</v>
      </c>
      <c r="I14" s="5" t="s">
        <v>20</v>
      </c>
      <c r="J14" s="8"/>
      <c r="K14" s="6" t="s">
        <v>50</v>
      </c>
    </row>
    <row r="15" spans="1:11" x14ac:dyDescent="0.2">
      <c r="A15" s="1">
        <v>70</v>
      </c>
      <c r="B15" s="1">
        <v>2019</v>
      </c>
      <c r="C15" s="1">
        <v>2023</v>
      </c>
      <c r="D15" s="1" t="s">
        <v>18</v>
      </c>
      <c r="E15" s="1" t="s">
        <v>50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70</v>
      </c>
      <c r="B16" s="1">
        <v>2019</v>
      </c>
      <c r="C16" s="1">
        <v>2023</v>
      </c>
      <c r="D16" s="1" t="s">
        <v>18</v>
      </c>
      <c r="E16" s="1" t="s">
        <v>50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70</v>
      </c>
      <c r="B17" s="1">
        <v>2019</v>
      </c>
      <c r="C17" s="1">
        <v>2023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26</v>
      </c>
      <c r="I17" s="5" t="s">
        <v>27</v>
      </c>
      <c r="J17" s="8">
        <v>756522517</v>
      </c>
      <c r="K17" s="6" t="s">
        <v>50</v>
      </c>
    </row>
    <row r="18" spans="1:11" x14ac:dyDescent="0.2">
      <c r="A18" s="1">
        <v>70</v>
      </c>
      <c r="B18" s="1">
        <v>2019</v>
      </c>
      <c r="C18" s="1">
        <v>2023</v>
      </c>
      <c r="D18" s="1" t="s">
        <v>18</v>
      </c>
      <c r="E18" s="1" t="s">
        <v>50</v>
      </c>
      <c r="F18" s="1" t="s">
        <v>50</v>
      </c>
      <c r="G18" s="4">
        <v>1021</v>
      </c>
      <c r="H18" s="5" t="s">
        <v>50</v>
      </c>
      <c r="I18" s="5" t="s">
        <v>28</v>
      </c>
      <c r="J18" s="8">
        <v>20621213</v>
      </c>
      <c r="K18" s="6" t="s">
        <v>50</v>
      </c>
    </row>
    <row r="19" spans="1:11" x14ac:dyDescent="0.2">
      <c r="A19" s="1">
        <v>70</v>
      </c>
      <c r="B19" s="1">
        <v>2019</v>
      </c>
      <c r="C19" s="1">
        <v>2023</v>
      </c>
      <c r="D19" s="1" t="s">
        <v>18</v>
      </c>
      <c r="E19" s="1" t="s">
        <v>50</v>
      </c>
      <c r="F19" s="1" t="s">
        <v>50</v>
      </c>
      <c r="G19" s="4">
        <v>1061</v>
      </c>
      <c r="H19" s="5" t="s">
        <v>50</v>
      </c>
      <c r="I19" s="5" t="s">
        <v>29</v>
      </c>
      <c r="J19" s="8">
        <v>12378786</v>
      </c>
      <c r="K19" s="6" t="s">
        <v>50</v>
      </c>
    </row>
    <row r="20" spans="1:11" x14ac:dyDescent="0.2">
      <c r="A20" s="10">
        <v>70</v>
      </c>
      <c r="B20" s="10">
        <v>2019</v>
      </c>
      <c r="C20" s="10">
        <v>2023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30</v>
      </c>
      <c r="J20" s="12">
        <f>SUM(J17:J19)</f>
        <v>789522516</v>
      </c>
      <c r="K20" s="13" t="s">
        <v>50</v>
      </c>
    </row>
    <row r="21" spans="1:11" x14ac:dyDescent="0.2">
      <c r="A21" s="1">
        <v>70</v>
      </c>
      <c r="B21" s="1">
        <v>2019</v>
      </c>
      <c r="C21" s="1">
        <v>2023</v>
      </c>
      <c r="D21" s="1" t="s">
        <v>18</v>
      </c>
      <c r="E21" s="1" t="s">
        <v>50</v>
      </c>
      <c r="F21" s="1" t="s">
        <v>50</v>
      </c>
      <c r="G21" s="4">
        <v>6011</v>
      </c>
      <c r="H21" s="5" t="s">
        <v>50</v>
      </c>
      <c r="I21" s="5" t="s">
        <v>31</v>
      </c>
      <c r="J21" s="8">
        <v>208208611</v>
      </c>
      <c r="K21" s="6" t="s">
        <v>50</v>
      </c>
    </row>
    <row r="22" spans="1:11" x14ac:dyDescent="0.2">
      <c r="A22" s="1">
        <v>70</v>
      </c>
      <c r="B22" s="1">
        <v>2019</v>
      </c>
      <c r="C22" s="1">
        <v>2023</v>
      </c>
      <c r="D22" s="1" t="s">
        <v>18</v>
      </c>
      <c r="E22" s="1" t="s">
        <v>50</v>
      </c>
      <c r="F22" s="1" t="s">
        <v>50</v>
      </c>
      <c r="G22" s="4">
        <v>6012</v>
      </c>
      <c r="H22" s="5" t="s">
        <v>50</v>
      </c>
      <c r="I22" s="5" t="s">
        <v>32</v>
      </c>
      <c r="J22" s="8">
        <v>20620860</v>
      </c>
      <c r="K22" s="6" t="s">
        <v>50</v>
      </c>
    </row>
    <row r="23" spans="1:11" x14ac:dyDescent="0.2">
      <c r="A23" s="1">
        <v>70</v>
      </c>
      <c r="B23" s="1">
        <v>2019</v>
      </c>
      <c r="C23" s="1">
        <v>2023</v>
      </c>
      <c r="D23" s="1" t="s">
        <v>18</v>
      </c>
      <c r="E23" s="1" t="s">
        <v>50</v>
      </c>
      <c r="F23" s="1" t="s">
        <v>50</v>
      </c>
      <c r="G23" s="4">
        <v>6013</v>
      </c>
      <c r="H23" s="5" t="s">
        <v>50</v>
      </c>
      <c r="I23" s="5" t="s">
        <v>33</v>
      </c>
      <c r="J23" s="8">
        <v>64768737</v>
      </c>
      <c r="K23" s="6" t="s">
        <v>50</v>
      </c>
    </row>
    <row r="24" spans="1:11" x14ac:dyDescent="0.2">
      <c r="A24" s="1">
        <v>70</v>
      </c>
      <c r="B24" s="1">
        <v>2019</v>
      </c>
      <c r="C24" s="1">
        <v>2023</v>
      </c>
      <c r="D24" s="1" t="s">
        <v>18</v>
      </c>
      <c r="E24" s="1" t="s">
        <v>50</v>
      </c>
      <c r="F24" s="1" t="s">
        <v>50</v>
      </c>
      <c r="G24" s="4">
        <v>6014</v>
      </c>
      <c r="H24" s="5" t="s">
        <v>50</v>
      </c>
      <c r="I24" s="5" t="s">
        <v>34</v>
      </c>
      <c r="J24" s="8">
        <v>28582119</v>
      </c>
      <c r="K24" s="6" t="s">
        <v>50</v>
      </c>
    </row>
    <row r="25" spans="1:11" x14ac:dyDescent="0.2">
      <c r="A25" s="1">
        <v>70</v>
      </c>
      <c r="B25" s="1">
        <v>2019</v>
      </c>
      <c r="C25" s="1">
        <v>2023</v>
      </c>
      <c r="D25" s="1" t="s">
        <v>18</v>
      </c>
      <c r="E25" s="1" t="s">
        <v>50</v>
      </c>
      <c r="F25" s="1" t="s">
        <v>50</v>
      </c>
      <c r="G25" s="4">
        <v>6015</v>
      </c>
      <c r="H25" s="5" t="s">
        <v>50</v>
      </c>
      <c r="I25" s="5" t="s">
        <v>35</v>
      </c>
      <c r="J25" s="8">
        <v>62610728</v>
      </c>
      <c r="K25" s="6" t="s">
        <v>50</v>
      </c>
    </row>
    <row r="26" spans="1:11" x14ac:dyDescent="0.2">
      <c r="A26" s="1">
        <v>70</v>
      </c>
      <c r="B26" s="1">
        <v>2019</v>
      </c>
      <c r="C26" s="1">
        <v>2023</v>
      </c>
      <c r="D26" s="1" t="s">
        <v>18</v>
      </c>
      <c r="E26" s="1" t="s">
        <v>50</v>
      </c>
      <c r="F26" s="1" t="s">
        <v>50</v>
      </c>
      <c r="G26" s="4">
        <v>6016</v>
      </c>
      <c r="H26" s="5" t="s">
        <v>50</v>
      </c>
      <c r="I26" s="5" t="s">
        <v>36</v>
      </c>
      <c r="J26" s="8">
        <v>404731461</v>
      </c>
      <c r="K26" s="6" t="s">
        <v>50</v>
      </c>
    </row>
    <row r="27" spans="1:11" x14ac:dyDescent="0.2">
      <c r="A27" s="10">
        <v>70</v>
      </c>
      <c r="B27" s="10">
        <v>2019</v>
      </c>
      <c r="C27" s="10">
        <v>2023</v>
      </c>
      <c r="D27" s="10" t="s">
        <v>18</v>
      </c>
      <c r="E27" s="10" t="s">
        <v>50</v>
      </c>
      <c r="F27" s="10" t="s">
        <v>50</v>
      </c>
      <c r="G27" s="11">
        <v>6190</v>
      </c>
      <c r="H27" s="11" t="s">
        <v>50</v>
      </c>
      <c r="I27" s="11" t="s">
        <v>37</v>
      </c>
      <c r="J27" s="12">
        <f>IF(SUM(J17:J19)=SUM(J21:J26),SUM(J21:J26), "ERROR: Line 1920 &lt;&gt; Line 6190")</f>
        <v>789522516</v>
      </c>
      <c r="K2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2022-08-23T11:04:16Z</dcterms:created>
  <dcterms:modified xsi:type="dcterms:W3CDTF">2022-08-23T15:04:17Z</dcterms:modified>
</cp:coreProperties>
</file>