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<sst xmlns="http://schemas.openxmlformats.org/spreadsheetml/2006/main" count="294" uniqueCount="58">
  <si>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</si>
  <si>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</si>
  <si>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</si>
  <si>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</si>
  <si>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</si>
  <si>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</si>
  <si>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</si>
  <si>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</si>
  <si>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</si>
  <si>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</si>
  <si>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</si>
  <si>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</si>
  <si>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</si>
  <si>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</si>
  <si>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</si>
  <si>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Intelligence and Vetting (024-45-0557)</t>
  </si>
  <si>
    <t>TAFS: 70-0557 /X</t>
  </si>
  <si>
    <t>X</t>
  </si>
  <si>
    <t>0557</t>
  </si>
  <si>
    <t>IterNo</t>
  </si>
  <si>
    <t>Last Approved Apportionment: 2022-04-11</t>
  </si>
  <si>
    <t>RptCat</t>
  </si>
  <si>
    <t>YES</t>
  </si>
  <si>
    <t>Reporting Categories</t>
  </si>
  <si>
    <t>AdjAut</t>
  </si>
  <si>
    <t>NO</t>
  </si>
  <si>
    <t>Adjustment Authority provided</t>
  </si>
  <si>
    <t>DA</t>
  </si>
  <si>
    <t>Discretionary Unobligated balance, brought forward, Oct.1</t>
  </si>
  <si>
    <t>MA</t>
  </si>
  <si>
    <t>Mandatory Unobligated balance, brought forward, Oct.1</t>
  </si>
  <si>
    <t>Unob Bal: Recov of prior year unpaid obligations</t>
  </si>
  <si>
    <t>Unob Bal: Antic recov of prior year unpd/pd obl</t>
  </si>
  <si>
    <t>BA: Disc: Unob bal of approps permanently reduced</t>
  </si>
  <si>
    <t>BA: Disc: Spending auth: Unob bal perm reduced</t>
  </si>
  <si>
    <t>B1</t>
  </si>
  <si>
    <t>Total budgetary resources avail (disc. and mand.)</t>
  </si>
  <si>
    <t>Category A -- 1st quarter</t>
  </si>
  <si>
    <t>Category A -- 2nd quarter</t>
  </si>
  <si>
    <t>B1 - TWIC</t>
  </si>
  <si>
    <t>B2 - TSA Pre Check</t>
  </si>
  <si>
    <t>B3 - Hazmat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</si>
  <si>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</si>
  <si>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</si>
  <si>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</si>
  <si>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</si>
  <si>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</si>
  <si>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Section 546(9) Of the funds appropriated to the Department of Homeland Security, the following funds are here by rescinded from the following accounts and programs in the specified amounts: (9) $5,308,328 from the unobligated balances available in the ''Transportation Security Administration--Intelligence and Vetting'' account (70 X 0557).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</si>
  <si>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</si>
  <si>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</si>
  <si>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</si>
  <si>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</si>
  <si>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</si>
  <si>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</si>
  <si>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2022-05-12 05:00 PM</t>
  </si>
  <si>
    <t xml:space="preserve">TAF(s) Included: </t>
  </si>
  <si>
    <t xml:space="preserve">70-0557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</si>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</sst>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70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4</v>
      </c>
      <c r="I13" s="5" t="s">
        <v>20</v>
      </c>
      <c r="J13" s="8"/>
      <c r="K13" s="6" t="s">
        <v>57</v>
      </c>
    </row>
    <row r="14" spans="1:11" x14ac:dyDescent="0.2">
      <c r="A14" s="1">
        <v>70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70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25</v>
      </c>
      <c r="I15" s="5" t="s">
        <v>26</v>
      </c>
      <c r="J15" s="8"/>
      <c r="K15" s="6" t="s">
        <v>57</v>
      </c>
    </row>
    <row r="16" spans="1:11" x14ac:dyDescent="0.2">
      <c r="A16" s="1">
        <v>70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27</v>
      </c>
      <c r="I16" s="5" t="s">
        <v>28</v>
      </c>
      <c r="J16" s="8">
        <v>5568709</v>
      </c>
      <c r="K16" s="6" t="s">
        <v>57</v>
      </c>
    </row>
    <row r="17" spans="1:11" x14ac:dyDescent="0.2">
      <c r="A17" s="1">
        <v>70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29</v>
      </c>
      <c r="I17" s="5" t="s">
        <v>30</v>
      </c>
      <c r="J17" s="8">
        <v>2104793</v>
      </c>
      <c r="K17" s="6" t="s">
        <v>57</v>
      </c>
    </row>
    <row r="18" spans="1:11" x14ac:dyDescent="0.2">
      <c r="A18" s="1">
        <v>70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57</v>
      </c>
      <c r="I18" s="5" t="s">
        <v>31</v>
      </c>
      <c r="J18" s="8">
        <v>753416</v>
      </c>
      <c r="K18" s="6" t="s">
        <v>57</v>
      </c>
    </row>
    <row r="19" spans="1:11" x14ac:dyDescent="0.2">
      <c r="A19" s="1">
        <v>70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1061</v>
      </c>
      <c r="H19" s="5" t="s">
        <v>57</v>
      </c>
      <c r="I19" s="5" t="s">
        <v>32</v>
      </c>
      <c r="J19" s="8">
        <v>453867</v>
      </c>
      <c r="K19" s="6" t="s">
        <v>57</v>
      </c>
    </row>
    <row r="20" spans="1:11" x14ac:dyDescent="0.2">
      <c r="A20" s="1">
        <v>70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1131</v>
      </c>
      <c r="H20" s="5" t="s">
        <v>57</v>
      </c>
      <c r="I20" s="5" t="s">
        <v>33</v>
      </c>
      <c r="J20" s="8"/>
      <c r="K20" s="6" t="s">
        <v>57</v>
      </c>
    </row>
    <row r="21" spans="1:11" x14ac:dyDescent="0.2">
      <c r="A21" s="1">
        <v>70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1722</v>
      </c>
      <c r="H21" s="5" t="s">
        <v>57</v>
      </c>
      <c r="I21" s="5" t="s">
        <v>34</v>
      </c>
      <c r="J21" s="8">
        <v>-5308328</v>
      </c>
      <c r="K21" s="6" t="s">
        <v>35</v>
      </c>
    </row>
    <row r="22" spans="1:11" x14ac:dyDescent="0.2">
      <c r="A22" s="10">
        <v>70</v>
      </c>
      <c r="B22" s="10" t="s">
        <v>57</v>
      </c>
      <c r="C22" s="10" t="s">
        <v>17</v>
      </c>
      <c r="D22" s="10" t="s">
        <v>18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36</v>
      </c>
      <c r="J22" s="12">
        <f>SUM(J16:J21)</f>
        <v>3572457</v>
      </c>
      <c r="K22" s="13" t="s">
        <v>57</v>
      </c>
    </row>
    <row r="23" spans="1:11" x14ac:dyDescent="0.2">
      <c r="A23" s="1">
        <v>70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6001</v>
      </c>
      <c r="H23" s="5" t="s">
        <v>57</v>
      </c>
      <c r="I23" s="5" t="s">
        <v>37</v>
      </c>
      <c r="J23" s="8">
        <v>884201</v>
      </c>
      <c r="K23" s="6" t="s">
        <v>57</v>
      </c>
    </row>
    <row r="24" spans="1:11" x14ac:dyDescent="0.2">
      <c r="A24" s="1">
        <v>70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6002</v>
      </c>
      <c r="H24" s="5" t="s">
        <v>57</v>
      </c>
      <c r="I24" s="5" t="s">
        <v>38</v>
      </c>
      <c r="J24" s="8">
        <v>1407344</v>
      </c>
      <c r="K24" s="6" t="s">
        <v>57</v>
      </c>
    </row>
    <row r="25" spans="1:11" x14ac:dyDescent="0.2">
      <c r="A25" s="1">
        <v>70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6011</v>
      </c>
      <c r="H25" s="5" t="s">
        <v>57</v>
      </c>
      <c r="I25" s="5" t="s">
        <v>39</v>
      </c>
      <c r="J25" s="8">
        <v>907047</v>
      </c>
      <c r="K25" s="6" t="s">
        <v>57</v>
      </c>
    </row>
    <row r="26" spans="1:11" x14ac:dyDescent="0.2">
      <c r="A26" s="1">
        <v>70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6012</v>
      </c>
      <c r="H26" s="5" t="s">
        <v>57</v>
      </c>
      <c r="I26" s="5" t="s">
        <v>40</v>
      </c>
      <c r="J26" s="8">
        <v>293723</v>
      </c>
      <c r="K26" s="6" t="s">
        <v>57</v>
      </c>
    </row>
    <row r="27" spans="1:11" x14ac:dyDescent="0.2">
      <c r="A27" s="1">
        <v>70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6013</v>
      </c>
      <c r="H27" s="5" t="s">
        <v>57</v>
      </c>
      <c r="I27" s="5" t="s">
        <v>41</v>
      </c>
      <c r="J27" s="8">
        <v>80142</v>
      </c>
      <c r="K27" s="6" t="s">
        <v>57</v>
      </c>
    </row>
    <row r="28" spans="1:11" x14ac:dyDescent="0.2">
      <c r="A28" s="10">
        <v>70</v>
      </c>
      <c r="B28" s="10" t="s">
        <v>57</v>
      </c>
      <c r="C28" s="10" t="s">
        <v>17</v>
      </c>
      <c r="D28" s="10" t="s">
        <v>18</v>
      </c>
      <c r="E28" s="10" t="s">
        <v>57</v>
      </c>
      <c r="F28" s="10" t="s">
        <v>57</v>
      </c>
      <c r="G28" s="11">
        <v>6190</v>
      </c>
      <c r="H28" s="11" t="s">
        <v>57</v>
      </c>
      <c r="I28" s="11" t="s">
        <v>42</v>
      </c>
      <c r="J28" s="12">
        <f>IF(SUM(J16:J21)=SUM(J23:J27),SUM(J23:J27), "ERROR: Line 1920 &lt;&gt; Line 6190")</f>
        <v>3572457</v>
      </c>
      <c r="K28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51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2022-08-23T11:10:40Z</dcterms:created>
  <dcterms:modified xsi:type="dcterms:W3CDTF">2022-08-23T15:10:40Z</dcterms:modified>
</cp:coreProperties>
</file>