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<sst xmlns="http://schemas.openxmlformats.org/spreadsheetml/2006/main" count="256" uniqueCount="56">
  <si>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</si>
  <si>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</si>
  <si>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</si>
  <si>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</si>
  <si>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</si>
  <si>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</si>
  <si>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</si>
  <si>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</si>
  <si>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</si>
  <si>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</si>
  <si>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</si>
  <si>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</si>
  <si>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</si>
  <si>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</si>
  <si>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</si>
  <si>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</si>
  <si>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</si>
  <si>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2021/2023</t>
  </si>
  <si>
    <t>0803</t>
  </si>
  <si>
    <t>IterNo</t>
  </si>
  <si>
    <t>Last Approved Apportionment: 2022-06-14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</si>
  <si>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</si>
  <si>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</si>
  <si>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</si>
  <si>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</si>
  <si>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</si>
  <si>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</si>
  <si>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</si>
  <si>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</si>
  <si>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B3</t>
  </si>
  <si>
    <t>Unob Bal: Recov of prior year unpaid obligations</t>
  </si>
  <si>
    <t>Unob Bal: Antic recov of prior year unpd/pd obl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</si>
  <si>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</si>
  <si>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</si>
  <si>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</si>
  <si>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</si>
  <si>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</si>
  <si>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</si>
  <si>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</si>
  <si>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</si>
  <si>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</si>
  <si>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</si>
  <si>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</si>
  <si>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Anticipated recovery authority as of June SF133 is $2,566,440.  Request an increase to $9,566,440.  An overall increase of $7,000,000 per June SF133.  Increase request to support actual recoveries through June and pending contract closeout actions through FY 2022.</t>
  </si>
  <si>
    <t xml:space="preserve">B3 </t>
  </si>
  <si>
    <t>Pursuant to PL 116-260, Div. F, Title V, Section 503(c) of the Consolidated Appropriations Act, 2021, $354,349 from "Science and Technology Directorate--Research and Development (R&amp;D)/Research, Development and Innovation (RD&amp;I) Account 70 21/23 0803" to "United States Immigration and Customs Enforcement --Operations and Support Account 70 22 0540."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</si>
  <si>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</si>
  <si>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</si>
  <si>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</si>
  <si>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</si>
  <si>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</si>
  <si>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</si>
  <si>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12:45 PM</t>
  </si>
  <si>
    <t xml:space="preserve">TAF(s) Included: </t>
  </si>
  <si>
    <t xml:space="preserve">70-0803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</si>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</sst>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4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157345962</v>
      </c>
      <c r="K17" s="6" t="s">
        <v>55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1010</v>
      </c>
      <c r="H18" s="5" t="s">
        <v>55</v>
      </c>
      <c r="I18" s="5" t="s">
        <v>28</v>
      </c>
      <c r="J18" s="8">
        <v>-354349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55</v>
      </c>
      <c r="F19" s="1" t="s">
        <v>55</v>
      </c>
      <c r="G19" s="4">
        <v>1021</v>
      </c>
      <c r="H19" s="5" t="s">
        <v>55</v>
      </c>
      <c r="I19" s="5" t="s">
        <v>30</v>
      </c>
      <c r="J19" s="8">
        <v>4433560</v>
      </c>
      <c r="K19" s="6" t="s">
        <v>55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31</v>
      </c>
      <c r="J20" s="8">
        <v>9566440</v>
      </c>
      <c r="K20" s="6" t="s">
        <v>32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33</v>
      </c>
      <c r="J21" s="12">
        <f>SUM(J17:J20)</f>
        <v>170991613</v>
      </c>
      <c r="K21" s="13" t="s">
        <v>55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55</v>
      </c>
      <c r="F22" s="1" t="s">
        <v>55</v>
      </c>
      <c r="G22" s="4">
        <v>6001</v>
      </c>
      <c r="H22" s="5" t="s">
        <v>55</v>
      </c>
      <c r="I22" s="5" t="s">
        <v>34</v>
      </c>
      <c r="J22" s="8">
        <v>27830864</v>
      </c>
      <c r="K22" s="6" t="s">
        <v>55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55</v>
      </c>
      <c r="F23" s="1" t="s">
        <v>55</v>
      </c>
      <c r="G23" s="4">
        <v>6002</v>
      </c>
      <c r="H23" s="5" t="s">
        <v>55</v>
      </c>
      <c r="I23" s="5" t="s">
        <v>35</v>
      </c>
      <c r="J23" s="8">
        <v>5949563</v>
      </c>
      <c r="K23" s="6" t="s">
        <v>55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55</v>
      </c>
      <c r="F24" s="1" t="s">
        <v>55</v>
      </c>
      <c r="G24" s="4">
        <v>6003</v>
      </c>
      <c r="H24" s="5" t="s">
        <v>55</v>
      </c>
      <c r="I24" s="5" t="s">
        <v>36</v>
      </c>
      <c r="J24" s="8">
        <v>100000</v>
      </c>
      <c r="K24" s="6" t="s">
        <v>55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55</v>
      </c>
      <c r="F25" s="1" t="s">
        <v>55</v>
      </c>
      <c r="G25" s="4">
        <v>6011</v>
      </c>
      <c r="H25" s="5" t="s">
        <v>55</v>
      </c>
      <c r="I25" s="5" t="s">
        <v>37</v>
      </c>
      <c r="J25" s="8">
        <v>137111186</v>
      </c>
      <c r="K25" s="6" t="s">
        <v>55</v>
      </c>
    </row>
    <row r="26" spans="1:11" x14ac:dyDescent="0.2">
      <c r="A26" s="10">
        <v>70</v>
      </c>
      <c r="B26" s="10">
        <v>2021</v>
      </c>
      <c r="C26" s="10">
        <v>2023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38</v>
      </c>
      <c r="J26" s="12">
        <f>IF(SUM(J17:J20)=SUM(J22:J25),SUM(J22:J25), "ERROR: Line 1920 &lt;&gt; Line 6190")</f>
        <v>170991613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2022-08-23T11:04:10Z</dcterms:created>
  <dcterms:modified xsi:type="dcterms:W3CDTF">2022-08-23T15:04:11Z</dcterms:modified>
</cp:coreProperties>
</file>