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<sst xmlns="http://schemas.openxmlformats.org/spreadsheetml/2006/main" count="294" uniqueCount="65">
  <si>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</si>
  <si>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</si>
  <si>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</si>
  <si>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</si>
  <si>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</si>
  <si>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</si>
  <si>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</si>
  <si>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</si>
  <si>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</si>
  <si>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</si>
  <si>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</si>
  <si>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</si>
  <si>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</si>
  <si>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</si>
  <si>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</si>
  <si>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</si>
  <si>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</si>
  <si>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2021/2022</t>
  </si>
  <si>
    <t>0800</t>
  </si>
  <si>
    <t>IterNo</t>
  </si>
  <si>
    <t>Last Approved Apportionment: 2022-04-25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</si>
  <si>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</si>
  <si>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</si>
  <si>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</si>
  <si>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</si>
  <si>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</si>
  <si>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</si>
  <si>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</si>
  <si>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</si>
  <si>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B7</t>
  </si>
  <si>
    <t>Unob Bal: Transfers betw expired\unexpired accts</t>
  </si>
  <si>
    <t>B4</t>
  </si>
  <si>
    <t>Unob Bal: Recov of prior year unpaid obligations</t>
  </si>
  <si>
    <t>Unob Bal: Recov of prior year paid obligations</t>
  </si>
  <si>
    <t>Unob Bal: Antic recov of prior year unpd/pd obl</t>
  </si>
  <si>
    <t>B2</t>
  </si>
  <si>
    <t>BA: Disc: Unob bal of approps permanently reduced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</si>
  <si>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</si>
  <si>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</si>
  <si>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</si>
  <si>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</si>
  <si>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</si>
  <si>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</si>
  <si>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</si>
  <si>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Laboratory Facilities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</si>
  <si>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</si>
  <si>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</si>
  <si>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</si>
  <si>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</si>
  <si>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</si>
  <si>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Anticipated recovery authority as of June SF133 is $2,892,701.  Request an increase to $6,792,701.  An overall increase of $3,900,000 for Laboratory Facilities per June SF133.  Increase request to support pending contract closeout actions through FY 2022.</t>
  </si>
  <si>
    <t xml:space="preserve">B4 </t>
  </si>
  <si>
    <t>Pursuant to PL 116-260, Div. D, Title V, Sec 505 of the Department of Homeland Security Appropriations Act, 2021, $57,000 from ''Science and Technology Directorate--Operations and Support'' in unobligated balances made available for Congressionally approved transfer from TAFS 70 21 0800 to TAFS 70 21/22 0800.</t>
  </si>
  <si>
    <t xml:space="preserve">B7 </t>
  </si>
  <si>
    <t>Pursuant to PL 116-260, Div. F, Title V, Section 503(c) of the Consolidated Appropriations Act, 2021, $588,944 from "Science and Technology Directorate--Operations and Support TAFS 70 21/22 0800" to "United States Immigration and Customs Enforcement--Operations and Support TAFS 70 22 0540."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</si>
  <si>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</si>
  <si>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</si>
  <si>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</si>
  <si>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</si>
  <si>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</si>
  <si>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</si>
  <si>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2022-08-18 12:41 PM</t>
  </si>
  <si>
    <t xml:space="preserve">TAF(s) Included: </t>
  </si>
  <si>
    <t xml:space="preserve">70-0800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</si>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</sst>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7" t="s">
        <v>17</v>
      </c>
      <c r="J12" s="8"/>
      <c r="K12" s="6" t="s">
        <v>64</v>
      </c>
    </row>
    <row r="13" spans="1:11" x14ac:dyDescent="0.2">
      <c r="A13" s="1" t="s">
        <v>64</v>
      </c>
      <c r="B13" s="1" t="s">
        <v>64</v>
      </c>
      <c r="C13" s="1" t="s">
        <v>64</v>
      </c>
      <c r="D13" s="1" t="s">
        <v>64</v>
      </c>
      <c r="E13" s="1" t="s">
        <v>64</v>
      </c>
      <c r="F13" s="1" t="s">
        <v>64</v>
      </c>
      <c r="G13" s="4" t="s">
        <v>64</v>
      </c>
      <c r="H13" s="5" t="s">
        <v>64</v>
      </c>
      <c r="I13" s="5" t="s">
        <v>64</v>
      </c>
      <c r="J13" s="8"/>
      <c r="K13" s="6" t="s">
        <v>64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64</v>
      </c>
      <c r="F14" s="1" t="s">
        <v>64</v>
      </c>
      <c r="G14" s="4" t="s">
        <v>19</v>
      </c>
      <c r="H14" s="5">
        <v>3</v>
      </c>
      <c r="I14" s="5" t="s">
        <v>20</v>
      </c>
      <c r="J14" s="8"/>
      <c r="K14" s="6" t="s">
        <v>64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64</v>
      </c>
      <c r="F15" s="1" t="s">
        <v>64</v>
      </c>
      <c r="G15" s="4" t="s">
        <v>21</v>
      </c>
      <c r="H15" s="5" t="s">
        <v>22</v>
      </c>
      <c r="I15" s="5" t="s">
        <v>23</v>
      </c>
      <c r="J15" s="8"/>
      <c r="K15" s="6" t="s">
        <v>64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64</v>
      </c>
      <c r="F16" s="1" t="s">
        <v>64</v>
      </c>
      <c r="G16" s="4" t="s">
        <v>24</v>
      </c>
      <c r="H16" s="5" t="s">
        <v>22</v>
      </c>
      <c r="I16" s="5" t="s">
        <v>25</v>
      </c>
      <c r="J16" s="8"/>
      <c r="K16" s="6" t="s">
        <v>64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26</v>
      </c>
      <c r="I17" s="5" t="s">
        <v>27</v>
      </c>
      <c r="J17" s="8">
        <v>30184556</v>
      </c>
      <c r="K17" s="6" t="s">
        <v>64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64</v>
      </c>
      <c r="F18" s="1" t="s">
        <v>64</v>
      </c>
      <c r="G18" s="4">
        <v>1010</v>
      </c>
      <c r="H18" s="5" t="s">
        <v>64</v>
      </c>
      <c r="I18" s="5" t="s">
        <v>28</v>
      </c>
      <c r="J18" s="8">
        <v>-588944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64</v>
      </c>
      <c r="F19" s="1" t="s">
        <v>64</v>
      </c>
      <c r="G19" s="4">
        <v>1012</v>
      </c>
      <c r="H19" s="5" t="s">
        <v>64</v>
      </c>
      <c r="I19" s="5" t="s">
        <v>30</v>
      </c>
      <c r="J19" s="8">
        <v>167710</v>
      </c>
      <c r="K19" s="6" t="s">
        <v>31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64</v>
      </c>
      <c r="F20" s="1" t="s">
        <v>64</v>
      </c>
      <c r="G20" s="4">
        <v>1021</v>
      </c>
      <c r="H20" s="5" t="s">
        <v>64</v>
      </c>
      <c r="I20" s="5" t="s">
        <v>32</v>
      </c>
      <c r="J20" s="8">
        <v>7177423</v>
      </c>
      <c r="K20" s="6" t="s">
        <v>64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64</v>
      </c>
      <c r="F21" s="1" t="s">
        <v>64</v>
      </c>
      <c r="G21" s="4">
        <v>1033</v>
      </c>
      <c r="H21" s="5" t="s">
        <v>64</v>
      </c>
      <c r="I21" s="5" t="s">
        <v>33</v>
      </c>
      <c r="J21" s="8">
        <v>29876</v>
      </c>
      <c r="K21" s="6" t="s">
        <v>64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64</v>
      </c>
      <c r="F22" s="1" t="s">
        <v>64</v>
      </c>
      <c r="G22" s="4">
        <v>1061</v>
      </c>
      <c r="H22" s="5" t="s">
        <v>64</v>
      </c>
      <c r="I22" s="5" t="s">
        <v>34</v>
      </c>
      <c r="J22" s="8">
        <v>6792701</v>
      </c>
      <c r="K22" s="6" t="s">
        <v>35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64</v>
      </c>
      <c r="F23" s="1" t="s">
        <v>64</v>
      </c>
      <c r="G23" s="4">
        <v>1131</v>
      </c>
      <c r="H23" s="5" t="s">
        <v>64</v>
      </c>
      <c r="I23" s="5" t="s">
        <v>36</v>
      </c>
      <c r="J23" s="8">
        <v>-110710</v>
      </c>
      <c r="K23" s="6" t="s">
        <v>64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64</v>
      </c>
      <c r="F24" s="1" t="s">
        <v>64</v>
      </c>
      <c r="G24" s="4">
        <v>1151</v>
      </c>
      <c r="H24" s="5" t="s">
        <v>64</v>
      </c>
      <c r="I24" s="5" t="s">
        <v>37</v>
      </c>
      <c r="J24" s="8">
        <v>1000000</v>
      </c>
      <c r="K24" s="6" t="s">
        <v>64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64</v>
      </c>
      <c r="F25" s="1" t="s">
        <v>64</v>
      </c>
      <c r="G25" s="4">
        <v>1740</v>
      </c>
      <c r="H25" s="5" t="s">
        <v>64</v>
      </c>
      <c r="I25" s="5" t="s">
        <v>38</v>
      </c>
      <c r="J25" s="8">
        <v>10000</v>
      </c>
      <c r="K25" s="6" t="s">
        <v>64</v>
      </c>
    </row>
    <row r="26" spans="1:11" x14ac:dyDescent="0.2">
      <c r="A26" s="10">
        <v>70</v>
      </c>
      <c r="B26" s="10">
        <v>2021</v>
      </c>
      <c r="C26" s="10">
        <v>2022</v>
      </c>
      <c r="D26" s="10" t="s">
        <v>18</v>
      </c>
      <c r="E26" s="10" t="s">
        <v>64</v>
      </c>
      <c r="F26" s="10" t="s">
        <v>64</v>
      </c>
      <c r="G26" s="11">
        <v>1920</v>
      </c>
      <c r="H26" s="11" t="s">
        <v>64</v>
      </c>
      <c r="I26" s="11" t="s">
        <v>39</v>
      </c>
      <c r="J26" s="12">
        <f>SUM(J17:J25)</f>
        <v>44662612</v>
      </c>
      <c r="K26" s="13" t="s">
        <v>64</v>
      </c>
    </row>
    <row r="27" spans="1:11" x14ac:dyDescent="0.2">
      <c r="A27" s="1">
        <v>70</v>
      </c>
      <c r="B27" s="1">
        <v>2021</v>
      </c>
      <c r="C27" s="1">
        <v>2022</v>
      </c>
      <c r="D27" s="1" t="s">
        <v>18</v>
      </c>
      <c r="E27" s="1" t="s">
        <v>64</v>
      </c>
      <c r="F27" s="1" t="s">
        <v>64</v>
      </c>
      <c r="G27" s="4">
        <v>6001</v>
      </c>
      <c r="H27" s="5" t="s">
        <v>64</v>
      </c>
      <c r="I27" s="5" t="s">
        <v>40</v>
      </c>
      <c r="J27" s="8">
        <v>13854528</v>
      </c>
      <c r="K27" s="6" t="s">
        <v>64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64</v>
      </c>
      <c r="F28" s="1" t="s">
        <v>64</v>
      </c>
      <c r="G28" s="4">
        <v>6002</v>
      </c>
      <c r="H28" s="5" t="s">
        <v>64</v>
      </c>
      <c r="I28" s="5" t="s">
        <v>41</v>
      </c>
      <c r="J28" s="8">
        <v>3146308</v>
      </c>
      <c r="K28" s="6" t="s">
        <v>64</v>
      </c>
    </row>
    <row r="29" spans="1:11" x14ac:dyDescent="0.2">
      <c r="A29" s="1">
        <v>70</v>
      </c>
      <c r="B29" s="1">
        <v>2021</v>
      </c>
      <c r="C29" s="1">
        <v>2022</v>
      </c>
      <c r="D29" s="1" t="s">
        <v>18</v>
      </c>
      <c r="E29" s="1" t="s">
        <v>64</v>
      </c>
      <c r="F29" s="1" t="s">
        <v>64</v>
      </c>
      <c r="G29" s="4">
        <v>6003</v>
      </c>
      <c r="H29" s="5" t="s">
        <v>64</v>
      </c>
      <c r="I29" s="5" t="s">
        <v>42</v>
      </c>
      <c r="J29" s="8">
        <v>-2807846</v>
      </c>
      <c r="K29" s="6" t="s">
        <v>64</v>
      </c>
    </row>
    <row r="30" spans="1:11" x14ac:dyDescent="0.2">
      <c r="A30" s="1">
        <v>70</v>
      </c>
      <c r="B30" s="1">
        <v>2021</v>
      </c>
      <c r="C30" s="1">
        <v>2022</v>
      </c>
      <c r="D30" s="1" t="s">
        <v>18</v>
      </c>
      <c r="E30" s="1" t="s">
        <v>64</v>
      </c>
      <c r="F30" s="1" t="s">
        <v>64</v>
      </c>
      <c r="G30" s="4">
        <v>6004</v>
      </c>
      <c r="H30" s="5" t="s">
        <v>64</v>
      </c>
      <c r="I30" s="5" t="s">
        <v>43</v>
      </c>
      <c r="J30" s="8">
        <v>1500000</v>
      </c>
      <c r="K30" s="6" t="s">
        <v>64</v>
      </c>
    </row>
    <row r="31" spans="1:11" x14ac:dyDescent="0.2">
      <c r="A31" s="1">
        <v>70</v>
      </c>
      <c r="B31" s="1">
        <v>2021</v>
      </c>
      <c r="C31" s="1">
        <v>2022</v>
      </c>
      <c r="D31" s="1" t="s">
        <v>18</v>
      </c>
      <c r="E31" s="1" t="s">
        <v>64</v>
      </c>
      <c r="F31" s="1" t="s">
        <v>64</v>
      </c>
      <c r="G31" s="4">
        <v>6011</v>
      </c>
      <c r="H31" s="5" t="s">
        <v>64</v>
      </c>
      <c r="I31" s="5" t="s">
        <v>44</v>
      </c>
      <c r="J31" s="8">
        <v>28969622</v>
      </c>
      <c r="K31" s="6" t="s">
        <v>64</v>
      </c>
    </row>
    <row r="32" spans="1:11" x14ac:dyDescent="0.2">
      <c r="A32" s="10">
        <v>70</v>
      </c>
      <c r="B32" s="10">
        <v>2021</v>
      </c>
      <c r="C32" s="10">
        <v>2022</v>
      </c>
      <c r="D32" s="10" t="s">
        <v>18</v>
      </c>
      <c r="E32" s="10" t="s">
        <v>64</v>
      </c>
      <c r="F32" s="10" t="s">
        <v>64</v>
      </c>
      <c r="G32" s="11">
        <v>6190</v>
      </c>
      <c r="H32" s="11" t="s">
        <v>64</v>
      </c>
      <c r="I32" s="11" t="s">
        <v>45</v>
      </c>
      <c r="J32" s="12">
        <f>IF(SUM(J17:J25)=SUM(J27:J31),SUM(J27:J31), "ERROR: Line 1920 &lt;&gt; Line 6190")</f>
        <v>44662612</v>
      </c>
      <c r="K32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46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47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48</v>
      </c>
    </row>
    <row r="10" spans="1:2" x14ac:dyDescent="0.2">
      <c r="A10" s="1" t="s">
        <v>64</v>
      </c>
      <c r="B10" s="9" t="s">
        <v>64</v>
      </c>
    </row>
    <row r="11" spans="1:2" ht="38.25" x14ac:dyDescent="0.2">
      <c r="A11" s="14" t="s">
        <v>49</v>
      </c>
      <c r="B11" s="15" t="s">
        <v>50</v>
      </c>
    </row>
    <row r="12" spans="1:2" ht="38.25" x14ac:dyDescent="0.2">
      <c r="A12" s="14" t="s">
        <v>51</v>
      </c>
      <c r="B12" s="15" t="s">
        <v>52</v>
      </c>
    </row>
    <row r="13" spans="1:2" ht="38.25" x14ac:dyDescent="0.2">
      <c r="A13" s="14" t="s">
        <v>53</v>
      </c>
      <c r="B13" s="15" t="s">
        <v>54</v>
      </c>
    </row>
    <row r="14" spans="1:2" x14ac:dyDescent="0.2">
      <c r="A14" s="1" t="s">
        <v>64</v>
      </c>
      <c r="B14" s="9" t="s">
        <v>64</v>
      </c>
    </row>
    <row r="15" spans="1:2" x14ac:dyDescent="0.2">
      <c r="A15" s="20" t="s">
        <v>55</v>
      </c>
      <c r="B15" s="19" t="s">
        <v>64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2022-08-22T10:24:11Z</dcterms:created>
  <dcterms:modified xsi:type="dcterms:W3CDTF">2022-08-22T14:24:12Z</dcterms:modified>
</cp:coreProperties>
</file>