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19" i="1"/>
</calcChain>
</file>

<file path=xl/sharedStrings.xml><?xml version="1.0" encoding="utf-8"?>
<sst xmlns="http://schemas.openxmlformats.org/spreadsheetml/2006/main" count="316" uniqueCount="56">
  <si>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</si>
  <si>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</si>
  <si>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</si>
  <si>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</si>
  <si>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</si>
  <si>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</si>
  <si>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</si>
  <si>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</si>
  <si>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</si>
  <si>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</si>
  <si>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</si>
  <si>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</si>
  <si>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</si>
  <si>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</si>
  <si>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</si>
  <si>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Gifts and Donations (024-10-8244)</t>
  </si>
  <si>
    <t>TAFS: 70-8244 /X</t>
  </si>
  <si>
    <t>X</t>
  </si>
  <si>
    <t>8244</t>
  </si>
  <si>
    <t>IterNo</t>
  </si>
  <si>
    <t>Last Approved Apportionment: 2021-10-01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</si>
  <si>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</si>
  <si>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</si>
  <si>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</si>
  <si>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</si>
  <si>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</si>
  <si>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</si>
  <si>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</si>
  <si>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</si>
  <si>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BA: Disc: Anticipated appropriation</t>
  </si>
  <si>
    <t>Total budgetary resources avail (disc. and mand.)</t>
  </si>
  <si>
    <t>Cora Brown</t>
  </si>
  <si>
    <t>Miscellaneous Donations</t>
  </si>
  <si>
    <t>Emergency Management Institute Student Donations</t>
  </si>
  <si>
    <t>British Petr Donation</t>
  </si>
  <si>
    <t>Fallen Firefighters Memorial Gift</t>
  </si>
  <si>
    <t>Hurricane Katrina Donations</t>
  </si>
  <si>
    <t>Superstorm Sandy Donations</t>
  </si>
  <si>
    <t>Kansas Gift - S&amp;T will obligate from this account for NBAF</t>
  </si>
  <si>
    <t>Government of Australia Gift to TSA - X-Ray Systems</t>
  </si>
  <si>
    <t>CBP - Border Security Donations</t>
  </si>
  <si>
    <t>CBP - Horse Care and Feeding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</si>
  <si>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</si>
  <si>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</si>
  <si>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</si>
  <si>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</si>
  <si>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</si>
  <si>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</si>
  <si>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</si>
  <si>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</si>
  <si>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</si>
  <si>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</si>
  <si>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2021-11-22 12:18 PM</t>
  </si>
  <si>
    <t xml:space="preserve">TAF(s) Included: </t>
  </si>
  <si>
    <t>70-8244 \X (Gifts and Donations)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</si>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</sst>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7" t="s">
        <v>0</v>
      </c>
      <c r="B2" s="17" t="s">
        <v>55</v>
      </c>
      <c r="C2" s="17" t="s">
        <v>55</v>
      </c>
      <c r="D2" s="17" t="s">
        <v>55</v>
      </c>
      <c r="E2" s="17" t="s">
        <v>55</v>
      </c>
      <c r="F2" s="17" t="s">
        <v>55</v>
      </c>
      <c r="G2" s="17" t="s">
        <v>55</v>
      </c>
      <c r="H2" s="17" t="s">
        <v>55</v>
      </c>
      <c r="I2" s="17" t="s">
        <v>55</v>
      </c>
      <c r="J2" s="17"/>
      <c r="K2" s="17" t="s">
        <v>55</v>
      </c>
    </row>
    <row r="3" spans="1:11" x14ac:dyDescent="0.2">
      <c r="A3" s="17" t="s">
        <v>1</v>
      </c>
      <c r="B3" s="17" t="s">
        <v>55</v>
      </c>
      <c r="C3" s="17" t="s">
        <v>55</v>
      </c>
      <c r="D3" s="17" t="s">
        <v>55</v>
      </c>
      <c r="E3" s="17" t="s">
        <v>55</v>
      </c>
      <c r="F3" s="17" t="s">
        <v>55</v>
      </c>
      <c r="G3" s="17" t="s">
        <v>55</v>
      </c>
      <c r="H3" s="17" t="s">
        <v>55</v>
      </c>
      <c r="I3" s="17" t="s">
        <v>55</v>
      </c>
      <c r="J3" s="17"/>
      <c r="K3" s="17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70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2</v>
      </c>
      <c r="I13" s="5" t="s">
        <v>20</v>
      </c>
      <c r="J13" s="8"/>
      <c r="K13" s="6" t="s">
        <v>55</v>
      </c>
    </row>
    <row r="14" spans="1:11" x14ac:dyDescent="0.2">
      <c r="A14" s="1">
        <v>70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70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70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3503338</v>
      </c>
      <c r="K16" s="6" t="s">
        <v>55</v>
      </c>
    </row>
    <row r="17" spans="1:11" x14ac:dyDescent="0.2">
      <c r="A17" s="1">
        <v>70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1061</v>
      </c>
      <c r="H17" s="5" t="s">
        <v>55</v>
      </c>
      <c r="I17" s="5" t="s">
        <v>28</v>
      </c>
      <c r="J17" s="8">
        <v>500000</v>
      </c>
      <c r="K17" s="6" t="s">
        <v>55</v>
      </c>
    </row>
    <row r="18" spans="1:11" x14ac:dyDescent="0.2">
      <c r="A18" s="1">
        <v>70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1150</v>
      </c>
      <c r="H18" s="5" t="s">
        <v>55</v>
      </c>
      <c r="I18" s="5" t="s">
        <v>29</v>
      </c>
      <c r="J18" s="8">
        <v>100000</v>
      </c>
      <c r="K18" s="6" t="s">
        <v>55</v>
      </c>
    </row>
    <row r="19" spans="1:11" x14ac:dyDescent="0.2">
      <c r="A19" s="10">
        <v>70</v>
      </c>
      <c r="B19" s="10" t="s">
        <v>55</v>
      </c>
      <c r="C19" s="10" t="s">
        <v>17</v>
      </c>
      <c r="D19" s="10" t="s">
        <v>18</v>
      </c>
      <c r="E19" s="10" t="s">
        <v>55</v>
      </c>
      <c r="F19" s="10" t="s">
        <v>55</v>
      </c>
      <c r="G19" s="11">
        <v>1920</v>
      </c>
      <c r="H19" s="11" t="s">
        <v>55</v>
      </c>
      <c r="I19" s="11" t="s">
        <v>30</v>
      </c>
      <c r="J19" s="12">
        <f>SUM(J16:J18)</f>
        <v>4103338</v>
      </c>
      <c r="K19" s="13" t="s">
        <v>55</v>
      </c>
    </row>
    <row r="20" spans="1:11" x14ac:dyDescent="0.2">
      <c r="A20" s="1">
        <v>70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6011</v>
      </c>
      <c r="H20" s="5" t="s">
        <v>55</v>
      </c>
      <c r="I20" s="5" t="s">
        <v>31</v>
      </c>
      <c r="J20" s="8">
        <v>2175742</v>
      </c>
      <c r="K20" s="6" t="s">
        <v>55</v>
      </c>
    </row>
    <row r="21" spans="1:11" x14ac:dyDescent="0.2">
      <c r="A21" s="1">
        <v>70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6012</v>
      </c>
      <c r="H21" s="5" t="s">
        <v>55</v>
      </c>
      <c r="I21" s="5" t="s">
        <v>32</v>
      </c>
      <c r="J21" s="8">
        <v>322141</v>
      </c>
      <c r="K21" s="6" t="s">
        <v>55</v>
      </c>
    </row>
    <row r="22" spans="1:11" x14ac:dyDescent="0.2">
      <c r="A22" s="1">
        <v>70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6013</v>
      </c>
      <c r="H22" s="5" t="s">
        <v>55</v>
      </c>
      <c r="I22" s="5" t="s">
        <v>33</v>
      </c>
      <c r="J22" s="8">
        <v>7777</v>
      </c>
      <c r="K22" s="6" t="s">
        <v>55</v>
      </c>
    </row>
    <row r="23" spans="1:11" x14ac:dyDescent="0.2">
      <c r="A23" s="1">
        <v>70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6014</v>
      </c>
      <c r="H23" s="5" t="s">
        <v>55</v>
      </c>
      <c r="I23" s="5" t="s">
        <v>34</v>
      </c>
      <c r="J23" s="8">
        <v>11229</v>
      </c>
      <c r="K23" s="6" t="s">
        <v>55</v>
      </c>
    </row>
    <row r="24" spans="1:11" x14ac:dyDescent="0.2">
      <c r="A24" s="1">
        <v>70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6015</v>
      </c>
      <c r="H24" s="5" t="s">
        <v>55</v>
      </c>
      <c r="I24" s="5" t="s">
        <v>35</v>
      </c>
      <c r="J24" s="8">
        <v>360</v>
      </c>
      <c r="K24" s="6" t="s">
        <v>55</v>
      </c>
    </row>
    <row r="25" spans="1:11" x14ac:dyDescent="0.2">
      <c r="A25" s="1">
        <v>70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6016</v>
      </c>
      <c r="H25" s="5" t="s">
        <v>55</v>
      </c>
      <c r="I25" s="5" t="s">
        <v>36</v>
      </c>
      <c r="J25" s="8">
        <v>487619</v>
      </c>
      <c r="K25" s="6" t="s">
        <v>55</v>
      </c>
    </row>
    <row r="26" spans="1:11" x14ac:dyDescent="0.2">
      <c r="A26" s="1">
        <v>70</v>
      </c>
      <c r="B26" s="1" t="s">
        <v>55</v>
      </c>
      <c r="C26" s="1" t="s">
        <v>17</v>
      </c>
      <c r="D26" s="1" t="s">
        <v>18</v>
      </c>
      <c r="E26" s="1" t="s">
        <v>55</v>
      </c>
      <c r="F26" s="1" t="s">
        <v>55</v>
      </c>
      <c r="G26" s="4">
        <v>6017</v>
      </c>
      <c r="H26" s="5" t="s">
        <v>55</v>
      </c>
      <c r="I26" s="5" t="s">
        <v>37</v>
      </c>
      <c r="J26" s="8">
        <v>207</v>
      </c>
      <c r="K26" s="6" t="s">
        <v>55</v>
      </c>
    </row>
    <row r="27" spans="1:11" x14ac:dyDescent="0.2">
      <c r="A27" s="1">
        <v>70</v>
      </c>
      <c r="B27" s="1" t="s">
        <v>55</v>
      </c>
      <c r="C27" s="1" t="s">
        <v>17</v>
      </c>
      <c r="D27" s="1" t="s">
        <v>18</v>
      </c>
      <c r="E27" s="1" t="s">
        <v>55</v>
      </c>
      <c r="F27" s="1" t="s">
        <v>55</v>
      </c>
      <c r="G27" s="4">
        <v>6018</v>
      </c>
      <c r="H27" s="5" t="s">
        <v>55</v>
      </c>
      <c r="I27" s="5" t="s">
        <v>38</v>
      </c>
      <c r="J27" s="8">
        <v>638688</v>
      </c>
      <c r="K27" s="6" t="s">
        <v>55</v>
      </c>
    </row>
    <row r="28" spans="1:11" x14ac:dyDescent="0.2">
      <c r="A28" s="1">
        <v>70</v>
      </c>
      <c r="B28" s="1" t="s">
        <v>55</v>
      </c>
      <c r="C28" s="1" t="s">
        <v>17</v>
      </c>
      <c r="D28" s="1" t="s">
        <v>18</v>
      </c>
      <c r="E28" s="1" t="s">
        <v>55</v>
      </c>
      <c r="F28" s="1" t="s">
        <v>55</v>
      </c>
      <c r="G28" s="4">
        <v>6019</v>
      </c>
      <c r="H28" s="5" t="s">
        <v>55</v>
      </c>
      <c r="I28" s="5" t="s">
        <v>39</v>
      </c>
      <c r="J28" s="8">
        <v>349375</v>
      </c>
      <c r="K28" s="6" t="s">
        <v>55</v>
      </c>
    </row>
    <row r="29" spans="1:11" x14ac:dyDescent="0.2">
      <c r="A29" s="1">
        <v>70</v>
      </c>
      <c r="B29" s="1" t="s">
        <v>55</v>
      </c>
      <c r="C29" s="1" t="s">
        <v>17</v>
      </c>
      <c r="D29" s="1" t="s">
        <v>18</v>
      </c>
      <c r="E29" s="1" t="s">
        <v>55</v>
      </c>
      <c r="F29" s="1" t="s">
        <v>55</v>
      </c>
      <c r="G29" s="4">
        <v>6020</v>
      </c>
      <c r="H29" s="5" t="s">
        <v>55</v>
      </c>
      <c r="I29" s="5" t="s">
        <v>40</v>
      </c>
      <c r="J29" s="8">
        <v>100200</v>
      </c>
      <c r="K29" s="6" t="s">
        <v>55</v>
      </c>
    </row>
    <row r="30" spans="1:11" x14ac:dyDescent="0.2">
      <c r="A30" s="1">
        <v>70</v>
      </c>
      <c r="B30" s="1" t="s">
        <v>55</v>
      </c>
      <c r="C30" s="1" t="s">
        <v>17</v>
      </c>
      <c r="D30" s="1" t="s">
        <v>18</v>
      </c>
      <c r="E30" s="1" t="s">
        <v>55</v>
      </c>
      <c r="F30" s="1" t="s">
        <v>55</v>
      </c>
      <c r="G30" s="4">
        <v>6021</v>
      </c>
      <c r="H30" s="5" t="s">
        <v>55</v>
      </c>
      <c r="I30" s="5" t="s">
        <v>41</v>
      </c>
      <c r="J30" s="8">
        <v>10000</v>
      </c>
      <c r="K30" s="6" t="s">
        <v>55</v>
      </c>
    </row>
    <row r="31" spans="1:11" x14ac:dyDescent="0.2">
      <c r="A31" s="10">
        <v>70</v>
      </c>
      <c r="B31" s="10" t="s">
        <v>55</v>
      </c>
      <c r="C31" s="10" t="s">
        <v>17</v>
      </c>
      <c r="D31" s="10" t="s">
        <v>18</v>
      </c>
      <c r="E31" s="10" t="s">
        <v>55</v>
      </c>
      <c r="F31" s="10" t="s">
        <v>55</v>
      </c>
      <c r="G31" s="11">
        <v>6190</v>
      </c>
      <c r="H31" s="11" t="s">
        <v>55</v>
      </c>
      <c r="I31" s="11" t="s">
        <v>42</v>
      </c>
      <c r="J31" s="12">
        <f>IF(SUM(J16:J18)=SUM(J20:J30),SUM(J20:J30), "ERROR: Line 1920 &lt;&gt; Line 6190")</f>
        <v>4103338</v>
      </c>
      <c r="K31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43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4" t="s">
        <v>44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4" t="s">
        <v>45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8" t="s">
        <v>46</v>
      </c>
      <c r="B12" s="17" t="s">
        <v>55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55</v>
      </c>
      <c r="B2" s="16" t="s">
        <v>55</v>
      </c>
    </row>
    <row r="3" spans="1:2" ht="15" x14ac:dyDescent="0.25">
      <c r="A3" s="15" t="s">
        <v>55</v>
      </c>
      <c r="B3" s="16" t="s">
        <v>55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55</v>
      </c>
      <c r="B5" s="16" t="s">
        <v>50</v>
      </c>
    </row>
    <row r="6" spans="1:2" ht="15" x14ac:dyDescent="0.25">
      <c r="A6" s="15" t="s">
        <v>55</v>
      </c>
      <c r="B6" s="16" t="s">
        <v>55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55</v>
      </c>
      <c r="B8" s="16" t="s">
        <v>55</v>
      </c>
    </row>
    <row r="9" spans="1:2" ht="15" x14ac:dyDescent="0.25">
      <c r="A9" s="15" t="s">
        <v>53</v>
      </c>
      <c r="B9" s="16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2022-06-20T10:19:23Z</dcterms:created>
  <dcterms:modified xsi:type="dcterms:W3CDTF">2022-06-20T14:19:23Z</dcterms:modified>
</cp:coreProperties>
</file>