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<sst xmlns="http://schemas.openxmlformats.org/spreadsheetml/2006/main" count="224" uniqueCount="47">
  <si>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</si>
  <si>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</si>
  <si>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</si>
  <si>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</si>
  <si>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</si>
  <si>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</si>
  <si>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</si>
  <si>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</si>
  <si>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</si>
  <si>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</si>
  <si>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</si>
  <si>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</si>
  <si>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</si>
  <si>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</si>
  <si>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Office of the Inspector General</t>
  </si>
  <si>
    <t>Account: Operations and Support, OIG (024-20-0200)</t>
  </si>
  <si>
    <t>Treas Account: Operations and Support</t>
  </si>
  <si>
    <t>TAFS: 70-0200 2022/2026</t>
  </si>
  <si>
    <t>0200</t>
  </si>
  <si>
    <t>IterNo</t>
  </si>
  <si>
    <t>Last Approved Apportionment: N\A, First Request of Year</t>
  </si>
  <si>
    <t>RptCat</t>
  </si>
  <si>
    <t>NO</t>
  </si>
  <si>
    <t>Reporting Categories</t>
  </si>
  <si>
    <t>AdjAut</t>
  </si>
  <si>
    <t>Adjustment Authority provided</t>
  </si>
  <si>
    <t>BA: Disc: Approps transferred from other accounts</t>
  </si>
  <si>
    <t>B1</t>
  </si>
  <si>
    <t>BA: Disc: Appropriations:Antic nonexpend trans net</t>
  </si>
  <si>
    <t>Total budgetary resources avail (disc. and mand.)</t>
  </si>
  <si>
    <t>PL 117-58 Infrastructure Investment and Jobs Act - OIG Transfer</t>
  </si>
  <si>
    <t>Total budgetary resources available</t>
  </si>
  <si>
    <t>OMB Footnotes</t>
  </si>
  <si>
    <t>Footnotes for Apportioned Amounts</t>
  </si>
  <si>
    <t>Footnotes for Budgetary Resources</t>
  </si>
  <si>
    <t xml:space="preserve">B1 </t>
  </si>
  <si>
    <t>Pursuant to PL 117-58, Div. J, Title V, Sec. 501. One-quarter of one percent of the amounts made available under each heading in this title in this Act in each of fiscal years 2022 through 2026 shall be transferred to the Office of the Inspector General of the Department of the Homeland Security for oversight of funding provided to the Department of Homeland Security in this title in this Act. Includes a transfer of funds from CISA TAFS 70 22/26 0566, CBP 70 22/26 0530, USCG 70 22/26 0610,70 22/26 0613, FEMA 70 22/26 0700 and S&amp;T 70 22/26  0803 to 70 22/26 0200 in support of  PL117-58  Infrastructure Investment and Jobs Act.</t>
  </si>
  <si>
    <t>End of File</t>
  </si>
  <si>
    <t>OMB Approved this apportionment request using
the web-based apportionment system</t>
  </si>
  <si>
    <t>Mark Affixed By:</t>
  </si>
  <si>
    <t>/s/ signature</t>
  </si>
  <si>
    <t xml:space="preserve">Acting Deputy Asso Director for Transportation, Homeland, Justice and Service Programs                                                                                                                  </t>
  </si>
  <si>
    <t>Signed On:</t>
  </si>
  <si>
    <t>2022-08-02 10:16 AM</t>
  </si>
  <si>
    <t xml:space="preserve">TAF(s) Included: </t>
  </si>
  <si>
    <t xml:space="preserve">70-0200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</si>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</sst>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7" t="s">
        <v>17</v>
      </c>
      <c r="J12" s="8"/>
      <c r="K12" s="6" t="s">
        <v>46</v>
      </c>
    </row>
    <row r="13" spans="1:11" x14ac:dyDescent="0.2">
      <c r="A13" s="1" t="s">
        <v>46</v>
      </c>
      <c r="B13" s="1" t="s">
        <v>46</v>
      </c>
      <c r="C13" s="1" t="s">
        <v>46</v>
      </c>
      <c r="D13" s="1" t="s">
        <v>46</v>
      </c>
      <c r="E13" s="1" t="s">
        <v>46</v>
      </c>
      <c r="F13" s="1" t="s">
        <v>46</v>
      </c>
      <c r="G13" s="4" t="s">
        <v>46</v>
      </c>
      <c r="H13" s="5" t="s">
        <v>46</v>
      </c>
      <c r="I13" s="5" t="s">
        <v>46</v>
      </c>
      <c r="J13" s="8"/>
      <c r="K13" s="6" t="s">
        <v>46</v>
      </c>
    </row>
    <row r="14" spans="1:11" x14ac:dyDescent="0.2">
      <c r="A14" s="1">
        <v>70</v>
      </c>
      <c r="B14" s="1">
        <v>2022</v>
      </c>
      <c r="C14" s="1">
        <v>2026</v>
      </c>
      <c r="D14" s="1" t="s">
        <v>18</v>
      </c>
      <c r="E14" s="1" t="s">
        <v>46</v>
      </c>
      <c r="F14" s="1" t="s">
        <v>46</v>
      </c>
      <c r="G14" s="4" t="s">
        <v>19</v>
      </c>
      <c r="H14" s="5">
        <v>1</v>
      </c>
      <c r="I14" s="5" t="s">
        <v>20</v>
      </c>
      <c r="J14" s="8"/>
      <c r="K14" s="6" t="s">
        <v>46</v>
      </c>
    </row>
    <row r="15" spans="1:11" x14ac:dyDescent="0.2">
      <c r="A15" s="1">
        <v>70</v>
      </c>
      <c r="B15" s="1">
        <v>2022</v>
      </c>
      <c r="C15" s="1">
        <v>2026</v>
      </c>
      <c r="D15" s="1" t="s">
        <v>18</v>
      </c>
      <c r="E15" s="1" t="s">
        <v>46</v>
      </c>
      <c r="F15" s="1" t="s">
        <v>46</v>
      </c>
      <c r="G15" s="4" t="s">
        <v>21</v>
      </c>
      <c r="H15" s="5" t="s">
        <v>22</v>
      </c>
      <c r="I15" s="5" t="s">
        <v>23</v>
      </c>
      <c r="J15" s="8"/>
      <c r="K15" s="6" t="s">
        <v>46</v>
      </c>
    </row>
    <row r="16" spans="1:11" x14ac:dyDescent="0.2">
      <c r="A16" s="1">
        <v>70</v>
      </c>
      <c r="B16" s="1">
        <v>2022</v>
      </c>
      <c r="C16" s="1">
        <v>2026</v>
      </c>
      <c r="D16" s="1" t="s">
        <v>18</v>
      </c>
      <c r="E16" s="1" t="s">
        <v>46</v>
      </c>
      <c r="F16" s="1" t="s">
        <v>46</v>
      </c>
      <c r="G16" s="4" t="s">
        <v>24</v>
      </c>
      <c r="H16" s="5" t="s">
        <v>22</v>
      </c>
      <c r="I16" s="5" t="s">
        <v>25</v>
      </c>
      <c r="J16" s="8"/>
      <c r="K16" s="6" t="s">
        <v>46</v>
      </c>
    </row>
    <row r="17" spans="1:11" x14ac:dyDescent="0.2">
      <c r="A17" s="1">
        <v>70</v>
      </c>
      <c r="B17" s="1">
        <v>2022</v>
      </c>
      <c r="C17" s="1">
        <v>2026</v>
      </c>
      <c r="D17" s="1" t="s">
        <v>18</v>
      </c>
      <c r="E17" s="1" t="s">
        <v>46</v>
      </c>
      <c r="F17" s="1" t="s">
        <v>46</v>
      </c>
      <c r="G17" s="4">
        <v>1121</v>
      </c>
      <c r="H17" s="5" t="s">
        <v>46</v>
      </c>
      <c r="I17" s="5" t="s">
        <v>26</v>
      </c>
      <c r="J17" s="8">
        <v>1646250</v>
      </c>
      <c r="K17" s="6" t="s">
        <v>27</v>
      </c>
    </row>
    <row r="18" spans="1:11" x14ac:dyDescent="0.2">
      <c r="A18" s="1">
        <v>70</v>
      </c>
      <c r="B18" s="1">
        <v>2022</v>
      </c>
      <c r="C18" s="1">
        <v>2026</v>
      </c>
      <c r="D18" s="1" t="s">
        <v>18</v>
      </c>
      <c r="E18" s="1" t="s">
        <v>46</v>
      </c>
      <c r="F18" s="1" t="s">
        <v>46</v>
      </c>
      <c r="G18" s="4">
        <v>1151</v>
      </c>
      <c r="H18" s="5" t="s">
        <v>46</v>
      </c>
      <c r="I18" s="5" t="s">
        <v>28</v>
      </c>
      <c r="J18" s="8">
        <v>1162500</v>
      </c>
      <c r="K18" s="6" t="s">
        <v>46</v>
      </c>
    </row>
    <row r="19" spans="1:11" x14ac:dyDescent="0.2">
      <c r="A19" s="10">
        <v>70</v>
      </c>
      <c r="B19" s="10">
        <v>2022</v>
      </c>
      <c r="C19" s="10">
        <v>2026</v>
      </c>
      <c r="D19" s="10" t="s">
        <v>18</v>
      </c>
      <c r="E19" s="10" t="s">
        <v>46</v>
      </c>
      <c r="F19" s="10" t="s">
        <v>46</v>
      </c>
      <c r="G19" s="11">
        <v>1920</v>
      </c>
      <c r="H19" s="11" t="s">
        <v>46</v>
      </c>
      <c r="I19" s="11" t="s">
        <v>29</v>
      </c>
      <c r="J19" s="12">
        <f>SUM(J17:J18)</f>
        <v>2808750</v>
      </c>
      <c r="K19" s="13" t="s">
        <v>46</v>
      </c>
    </row>
    <row r="20" spans="1:11" x14ac:dyDescent="0.2">
      <c r="A20" s="1">
        <v>70</v>
      </c>
      <c r="B20" s="1">
        <v>2022</v>
      </c>
      <c r="C20" s="1">
        <v>2026</v>
      </c>
      <c r="D20" s="1" t="s">
        <v>18</v>
      </c>
      <c r="E20" s="1" t="s">
        <v>46</v>
      </c>
      <c r="F20" s="1" t="s">
        <v>46</v>
      </c>
      <c r="G20" s="4">
        <v>6011</v>
      </c>
      <c r="H20" s="5" t="s">
        <v>46</v>
      </c>
      <c r="I20" s="5" t="s">
        <v>30</v>
      </c>
      <c r="J20" s="8">
        <v>2808750</v>
      </c>
      <c r="K20" s="6" t="s">
        <v>46</v>
      </c>
    </row>
    <row r="21" spans="1:11" x14ac:dyDescent="0.2">
      <c r="A21" s="10">
        <v>70</v>
      </c>
      <c r="B21" s="10">
        <v>2022</v>
      </c>
      <c r="C21" s="10">
        <v>2026</v>
      </c>
      <c r="D21" s="10" t="s">
        <v>18</v>
      </c>
      <c r="E21" s="10" t="s">
        <v>46</v>
      </c>
      <c r="F21" s="10" t="s">
        <v>46</v>
      </c>
      <c r="G21" s="11">
        <v>6190</v>
      </c>
      <c r="H21" s="11" t="s">
        <v>46</v>
      </c>
      <c r="I21" s="11" t="s">
        <v>31</v>
      </c>
      <c r="J21" s="12">
        <f>IF(SUM(J17:J18)=SUM(J20:J20),SUM(J20:J20), "ERROR: Line 1920 &lt;&gt; Line 6190")</f>
        <v>2808750</v>
      </c>
      <c r="K21"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76.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2022-08-22T10:54:59Z</dcterms:created>
  <dcterms:modified xsi:type="dcterms:W3CDTF">2022-08-22T14:54:59Z</dcterms:modified>
</cp:coreProperties>
</file>