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<sst xmlns="http://schemas.openxmlformats.org/spreadsheetml/2006/main" count="218" uniqueCount="46">
  <si>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</si>
  <si>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</si>
  <si>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</si>
  <si>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</si>
  <si>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</si>
  <si>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</si>
  <si>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</si>
  <si>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</si>
  <si>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</si>
  <si>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</si>
  <si>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</si>
  <si>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</si>
  <si>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</si>
  <si>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</si>
  <si>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Management Directorate</t>
  </si>
  <si>
    <t>Account: Procurement, Construction, and Improvements, MD (024-15-0406)</t>
  </si>
  <si>
    <t>Treas Account: Procurement, Construction, and Improvements</t>
  </si>
  <si>
    <t>TAFS: 70-0406 2022/2025</t>
  </si>
  <si>
    <t>0406</t>
  </si>
  <si>
    <t>IterNo</t>
  </si>
  <si>
    <t>Last Approved Apportionment: N\A, First Request of Year</t>
  </si>
  <si>
    <t>RptCat</t>
  </si>
  <si>
    <t>NO</t>
  </si>
  <si>
    <t>Reporting Categories</t>
  </si>
  <si>
    <t>AdjAut</t>
  </si>
  <si>
    <t>Adjustment Authority provided</t>
  </si>
  <si>
    <t>BA: Disc: Appropriation</t>
  </si>
  <si>
    <t>B1</t>
  </si>
  <si>
    <t>Total budgetary resources avail (disc. and mand.)</t>
  </si>
  <si>
    <t>Joint Processing Centers</t>
  </si>
  <si>
    <t>Total budgetary resources available</t>
  </si>
  <si>
    <t>OMB Footnotes</t>
  </si>
  <si>
    <t>Footnotes for Apportioned Amounts</t>
  </si>
  <si>
    <t>Footnotes for Budgetary Resources</t>
  </si>
  <si>
    <t xml:space="preserve">B1 </t>
  </si>
  <si>
    <t>Pursuant to H.R. 2471, Div. F., Title V, SEC. 544. (c) For an additional amount for ''Management Directorate--Procurement, Construction, and Improvements'', $130,500,000, to remain available until September 30, 2025, in addition to any amounts otherwise available for such purposes, for the development of joint processing centers.Pursuant to H.R. 2471, Div. F., Title V, SEC. 545. (b) For an additional amount for ''Management Directorate--Procurement, Construction, and Improvements'', $49,500,000, to remain available until September 30, 2025, in addition to any amounts otherwise available for such purposes, for the development of joint processing centers: Provided, That such amount is designated by the Congress as being for an emergency requirement pursuant to section 4001(a)(1) and section 4001(b) of S. Con. Res. 14 (117th Congress), the concurrent resolution on the budget for fiscal year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</si>
  <si>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</si>
  <si>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</si>
  <si>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</si>
  <si>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</si>
  <si>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</si>
  <si>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</si>
  <si>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04:32 PM</t>
  </si>
  <si>
    <t xml:space="preserve">TAF(s) Included: </t>
  </si>
  <si>
    <t xml:space="preserve">70-0406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</si>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</sst>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7" t="s">
        <v>17</v>
      </c>
      <c r="J12" s="8"/>
      <c r="K12" s="6" t="s">
        <v>45</v>
      </c>
    </row>
    <row r="13" spans="1:11" x14ac:dyDescent="0.2">
      <c r="A13" s="1" t="s">
        <v>45</v>
      </c>
      <c r="B13" s="1" t="s">
        <v>45</v>
      </c>
      <c r="C13" s="1" t="s">
        <v>45</v>
      </c>
      <c r="D13" s="1" t="s">
        <v>45</v>
      </c>
      <c r="E13" s="1" t="s">
        <v>45</v>
      </c>
      <c r="F13" s="1" t="s">
        <v>45</v>
      </c>
      <c r="G13" s="4" t="s">
        <v>45</v>
      </c>
      <c r="H13" s="5" t="s">
        <v>45</v>
      </c>
      <c r="I13" s="5" t="s">
        <v>45</v>
      </c>
      <c r="J13" s="8"/>
      <c r="K13" s="6" t="s">
        <v>45</v>
      </c>
    </row>
    <row r="14" spans="1:11" x14ac:dyDescent="0.2">
      <c r="A14" s="1">
        <v>70</v>
      </c>
      <c r="B14" s="1">
        <v>2022</v>
      </c>
      <c r="C14" s="1">
        <v>2025</v>
      </c>
      <c r="D14" s="1" t="s">
        <v>18</v>
      </c>
      <c r="E14" s="1" t="s">
        <v>45</v>
      </c>
      <c r="F14" s="1" t="s">
        <v>45</v>
      </c>
      <c r="G14" s="4" t="s">
        <v>19</v>
      </c>
      <c r="H14" s="5">
        <v>1</v>
      </c>
      <c r="I14" s="5" t="s">
        <v>20</v>
      </c>
      <c r="J14" s="8"/>
      <c r="K14" s="6" t="s">
        <v>45</v>
      </c>
    </row>
    <row r="15" spans="1:11" x14ac:dyDescent="0.2">
      <c r="A15" s="1">
        <v>70</v>
      </c>
      <c r="B15" s="1">
        <v>2022</v>
      </c>
      <c r="C15" s="1">
        <v>2025</v>
      </c>
      <c r="D15" s="1" t="s">
        <v>18</v>
      </c>
      <c r="E15" s="1" t="s">
        <v>45</v>
      </c>
      <c r="F15" s="1" t="s">
        <v>45</v>
      </c>
      <c r="G15" s="4" t="s">
        <v>21</v>
      </c>
      <c r="H15" s="5" t="s">
        <v>22</v>
      </c>
      <c r="I15" s="5" t="s">
        <v>23</v>
      </c>
      <c r="J15" s="8"/>
      <c r="K15" s="6" t="s">
        <v>45</v>
      </c>
    </row>
    <row r="16" spans="1:11" x14ac:dyDescent="0.2">
      <c r="A16" s="1">
        <v>70</v>
      </c>
      <c r="B16" s="1">
        <v>2022</v>
      </c>
      <c r="C16" s="1">
        <v>2025</v>
      </c>
      <c r="D16" s="1" t="s">
        <v>18</v>
      </c>
      <c r="E16" s="1" t="s">
        <v>45</v>
      </c>
      <c r="F16" s="1" t="s">
        <v>45</v>
      </c>
      <c r="G16" s="4" t="s">
        <v>24</v>
      </c>
      <c r="H16" s="5" t="s">
        <v>22</v>
      </c>
      <c r="I16" s="5" t="s">
        <v>25</v>
      </c>
      <c r="J16" s="8"/>
      <c r="K16" s="6" t="s">
        <v>45</v>
      </c>
    </row>
    <row r="17" spans="1:11" x14ac:dyDescent="0.2">
      <c r="A17" s="1">
        <v>70</v>
      </c>
      <c r="B17" s="1">
        <v>2022</v>
      </c>
      <c r="C17" s="1">
        <v>2025</v>
      </c>
      <c r="D17" s="1" t="s">
        <v>18</v>
      </c>
      <c r="E17" s="1" t="s">
        <v>45</v>
      </c>
      <c r="F17" s="1" t="s">
        <v>45</v>
      </c>
      <c r="G17" s="4">
        <v>1100</v>
      </c>
      <c r="H17" s="5" t="s">
        <v>45</v>
      </c>
      <c r="I17" s="5" t="s">
        <v>26</v>
      </c>
      <c r="J17" s="8">
        <v>180000000</v>
      </c>
      <c r="K17" s="6" t="s">
        <v>27</v>
      </c>
    </row>
    <row r="18" spans="1:11" x14ac:dyDescent="0.2">
      <c r="A18" s="10">
        <v>70</v>
      </c>
      <c r="B18" s="10">
        <v>2022</v>
      </c>
      <c r="C18" s="10">
        <v>2025</v>
      </c>
      <c r="D18" s="10" t="s">
        <v>18</v>
      </c>
      <c r="E18" s="10" t="s">
        <v>45</v>
      </c>
      <c r="F18" s="10" t="s">
        <v>45</v>
      </c>
      <c r="G18" s="11">
        <v>1920</v>
      </c>
      <c r="H18" s="11" t="s">
        <v>45</v>
      </c>
      <c r="I18" s="11" t="s">
        <v>28</v>
      </c>
      <c r="J18" s="12">
        <f>SUM(J17:J17)</f>
        <v>180000000</v>
      </c>
      <c r="K18" s="13" t="s">
        <v>45</v>
      </c>
    </row>
    <row r="19" spans="1:11" x14ac:dyDescent="0.2">
      <c r="A19" s="1">
        <v>70</v>
      </c>
      <c r="B19" s="1">
        <v>2022</v>
      </c>
      <c r="C19" s="1">
        <v>2025</v>
      </c>
      <c r="D19" s="1" t="s">
        <v>18</v>
      </c>
      <c r="E19" s="1" t="s">
        <v>45</v>
      </c>
      <c r="F19" s="1" t="s">
        <v>45</v>
      </c>
      <c r="G19" s="4">
        <v>6011</v>
      </c>
      <c r="H19" s="5" t="s">
        <v>45</v>
      </c>
      <c r="I19" s="5" t="s">
        <v>29</v>
      </c>
      <c r="J19" s="8">
        <v>180000000</v>
      </c>
      <c r="K19" s="6" t="s">
        <v>45</v>
      </c>
    </row>
    <row r="20" spans="1:11" x14ac:dyDescent="0.2">
      <c r="A20" s="10">
        <v>70</v>
      </c>
      <c r="B20" s="10">
        <v>2022</v>
      </c>
      <c r="C20" s="10">
        <v>2025</v>
      </c>
      <c r="D20" s="10" t="s">
        <v>18</v>
      </c>
      <c r="E20" s="10" t="s">
        <v>45</v>
      </c>
      <c r="F20" s="10" t="s">
        <v>45</v>
      </c>
      <c r="G20" s="11">
        <v>6190</v>
      </c>
      <c r="H20" s="11" t="s">
        <v>45</v>
      </c>
      <c r="I20" s="11" t="s">
        <v>30</v>
      </c>
      <c r="J20" s="12">
        <f>IF(SUM(J17:J17)=SUM(J19:J19),SUM(J19:J19), "ERROR: Line 1920 &lt;&gt; Line 6190")</f>
        <v>180000000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102"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2022-08-23T11:18:54Z</dcterms:created>
  <dcterms:modified xsi:type="dcterms:W3CDTF">2022-08-23T15:18:54Z</dcterms:modified>
</cp:coreProperties>
</file>