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<sst xmlns="http://schemas.openxmlformats.org/spreadsheetml/2006/main" count="292" uniqueCount="62">
  <si>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</si>
  <si>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</si>
  <si>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</si>
  <si>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</si>
  <si>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</si>
  <si>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</si>
  <si>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</si>
  <si>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</si>
  <si>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</si>
  <si>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</si>
  <si>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</si>
  <si>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</si>
  <si>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</si>
  <si>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</si>
  <si>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</si>
  <si>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</si>
  <si>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</si>
  <si>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2021/2022</t>
  </si>
  <si>
    <t>0540</t>
  </si>
  <si>
    <t>IterNo</t>
  </si>
  <si>
    <t>Last Approved Apportionment: 2022-02-11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</si>
  <si>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</si>
  <si>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</si>
  <si>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</si>
  <si>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</si>
  <si>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</si>
  <si>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</si>
  <si>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</si>
  <si>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from other accounts</t>
  </si>
  <si>
    <t>Unob Bal: Transfers betw expired\unexpired accts</t>
  </si>
  <si>
    <t>B1</t>
  </si>
  <si>
    <t>Unob Bal: Recov of prior year unpaid obligations</t>
  </si>
  <si>
    <t>Unob Bal: Antic recov of prior year unpd/pd obl</t>
  </si>
  <si>
    <t>BA: Disc: Unob bal of approps permanently reduced</t>
  </si>
  <si>
    <t>B2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</si>
  <si>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</si>
  <si>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</si>
  <si>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</si>
  <si>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</si>
  <si>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</si>
  <si>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</si>
  <si>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</si>
  <si>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</si>
  <si>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</si>
  <si>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</si>
  <si>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</si>
  <si>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</si>
  <si>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</si>
  <si>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</si>
  <si>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in accordance with section 505 of the Department of Homeland Security Appropriations Act, 2021 (Public Law 116-260)</t>
  </si>
  <si>
    <t xml:space="preserve">B2 </t>
  </si>
  <si>
    <t>Amounts rescinded pursuant to section 505 of the Department of Homeland Security Appropriations Act, 2021 (Public Law 116-260). $7,169,547 transferred from ICE 70 21 0540 TAFS to 70 21/22 0540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</si>
  <si>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</si>
  <si>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</si>
  <si>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</si>
  <si>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</si>
  <si>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</si>
  <si>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</si>
  <si>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2022-06-09 01:42 PM</t>
  </si>
  <si>
    <t xml:space="preserve">TAF(s) Included: </t>
  </si>
  <si>
    <t xml:space="preserve">70-0540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</si>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</sst>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3</v>
      </c>
      <c r="I14" s="5" t="s">
        <v>20</v>
      </c>
      <c r="J14" s="8"/>
      <c r="K14" s="6" t="s">
        <v>61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26</v>
      </c>
      <c r="I17" s="5" t="s">
        <v>27</v>
      </c>
      <c r="J17" s="8">
        <v>35512100</v>
      </c>
      <c r="K17" s="6" t="s">
        <v>61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61</v>
      </c>
      <c r="F18" s="1" t="s">
        <v>61</v>
      </c>
      <c r="G18" s="4">
        <v>1011</v>
      </c>
      <c r="H18" s="5" t="s">
        <v>61</v>
      </c>
      <c r="I18" s="5" t="s">
        <v>28</v>
      </c>
      <c r="J18" s="8">
        <v>64284</v>
      </c>
      <c r="K18" s="6" t="s">
        <v>61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61</v>
      </c>
      <c r="F19" s="1" t="s">
        <v>61</v>
      </c>
      <c r="G19" s="4">
        <v>1012</v>
      </c>
      <c r="H19" s="5" t="s">
        <v>61</v>
      </c>
      <c r="I19" s="5" t="s">
        <v>29</v>
      </c>
      <c r="J19" s="8">
        <v>7169547</v>
      </c>
      <c r="K19" s="6" t="s">
        <v>30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61</v>
      </c>
      <c r="F20" s="1" t="s">
        <v>61</v>
      </c>
      <c r="G20" s="4">
        <v>1021</v>
      </c>
      <c r="H20" s="5" t="s">
        <v>61</v>
      </c>
      <c r="I20" s="5" t="s">
        <v>31</v>
      </c>
      <c r="J20" s="8">
        <v>492355</v>
      </c>
      <c r="K20" s="6" t="s">
        <v>61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61</v>
      </c>
      <c r="F21" s="1" t="s">
        <v>61</v>
      </c>
      <c r="G21" s="4">
        <v>1061</v>
      </c>
      <c r="H21" s="5" t="s">
        <v>61</v>
      </c>
      <c r="I21" s="5" t="s">
        <v>32</v>
      </c>
      <c r="J21" s="8">
        <v>19507645</v>
      </c>
      <c r="K21" s="6" t="s">
        <v>61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61</v>
      </c>
      <c r="F22" s="1" t="s">
        <v>61</v>
      </c>
      <c r="G22" s="4">
        <v>1131</v>
      </c>
      <c r="H22" s="5" t="s">
        <v>61</v>
      </c>
      <c r="I22" s="5" t="s">
        <v>33</v>
      </c>
      <c r="J22" s="8">
        <v>-7169547</v>
      </c>
      <c r="K22" s="6" t="s">
        <v>34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61</v>
      </c>
      <c r="F23" s="1" t="s">
        <v>61</v>
      </c>
      <c r="G23" s="4">
        <v>1151</v>
      </c>
      <c r="H23" s="5" t="s">
        <v>61</v>
      </c>
      <c r="I23" s="5" t="s">
        <v>35</v>
      </c>
      <c r="J23" s="8">
        <v>535716</v>
      </c>
      <c r="K23" s="6" t="s">
        <v>61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61</v>
      </c>
      <c r="F24" s="1" t="s">
        <v>61</v>
      </c>
      <c r="G24" s="4">
        <v>1700</v>
      </c>
      <c r="H24" s="5" t="s">
        <v>61</v>
      </c>
      <c r="I24" s="5" t="s">
        <v>36</v>
      </c>
      <c r="J24" s="8">
        <v>889929</v>
      </c>
      <c r="K24" s="6" t="s">
        <v>61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61</v>
      </c>
      <c r="F25" s="1" t="s">
        <v>61</v>
      </c>
      <c r="G25" s="4">
        <v>1701</v>
      </c>
      <c r="H25" s="5" t="s">
        <v>61</v>
      </c>
      <c r="I25" s="5" t="s">
        <v>37</v>
      </c>
      <c r="J25" s="8">
        <v>910475</v>
      </c>
      <c r="K25" s="6" t="s">
        <v>61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61</v>
      </c>
      <c r="F26" s="1" t="s">
        <v>61</v>
      </c>
      <c r="G26" s="4">
        <v>1740</v>
      </c>
      <c r="H26" s="5" t="s">
        <v>61</v>
      </c>
      <c r="I26" s="5" t="s">
        <v>38</v>
      </c>
      <c r="J26" s="8">
        <v>11947606</v>
      </c>
      <c r="K26" s="6" t="s">
        <v>61</v>
      </c>
    </row>
    <row r="27" spans="1:11" x14ac:dyDescent="0.2">
      <c r="A27" s="10">
        <v>70</v>
      </c>
      <c r="B27" s="10">
        <v>2021</v>
      </c>
      <c r="C27" s="10">
        <v>2022</v>
      </c>
      <c r="D27" s="10" t="s">
        <v>18</v>
      </c>
      <c r="E27" s="10" t="s">
        <v>61</v>
      </c>
      <c r="F27" s="10" t="s">
        <v>61</v>
      </c>
      <c r="G27" s="11">
        <v>1920</v>
      </c>
      <c r="H27" s="11" t="s">
        <v>61</v>
      </c>
      <c r="I27" s="11" t="s">
        <v>39</v>
      </c>
      <c r="J27" s="12">
        <f>SUM(J17:J26)</f>
        <v>69860110</v>
      </c>
      <c r="K27" s="13" t="s">
        <v>61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61</v>
      </c>
      <c r="F28" s="1" t="s">
        <v>61</v>
      </c>
      <c r="G28" s="4">
        <v>6001</v>
      </c>
      <c r="H28" s="5" t="s">
        <v>61</v>
      </c>
      <c r="I28" s="5" t="s">
        <v>40</v>
      </c>
      <c r="J28" s="8">
        <v>17103010</v>
      </c>
      <c r="K28" s="6" t="s">
        <v>61</v>
      </c>
    </row>
    <row r="29" spans="1:11" x14ac:dyDescent="0.2">
      <c r="A29" s="1">
        <v>70</v>
      </c>
      <c r="B29" s="1">
        <v>2021</v>
      </c>
      <c r="C29" s="1">
        <v>2022</v>
      </c>
      <c r="D29" s="1" t="s">
        <v>18</v>
      </c>
      <c r="E29" s="1" t="s">
        <v>61</v>
      </c>
      <c r="F29" s="1" t="s">
        <v>61</v>
      </c>
      <c r="G29" s="4">
        <v>6002</v>
      </c>
      <c r="H29" s="5" t="s">
        <v>61</v>
      </c>
      <c r="I29" s="5" t="s">
        <v>41</v>
      </c>
      <c r="J29" s="8">
        <v>31062100</v>
      </c>
      <c r="K29" s="6" t="s">
        <v>61</v>
      </c>
    </row>
    <row r="30" spans="1:11" x14ac:dyDescent="0.2">
      <c r="A30" s="1">
        <v>70</v>
      </c>
      <c r="B30" s="1">
        <v>2021</v>
      </c>
      <c r="C30" s="1">
        <v>2022</v>
      </c>
      <c r="D30" s="1" t="s">
        <v>18</v>
      </c>
      <c r="E30" s="1" t="s">
        <v>61</v>
      </c>
      <c r="F30" s="1" t="s">
        <v>61</v>
      </c>
      <c r="G30" s="4">
        <v>6003</v>
      </c>
      <c r="H30" s="5" t="s">
        <v>61</v>
      </c>
      <c r="I30" s="5" t="s">
        <v>42</v>
      </c>
      <c r="J30" s="8">
        <v>12148000</v>
      </c>
      <c r="K30" s="6" t="s">
        <v>61</v>
      </c>
    </row>
    <row r="31" spans="1:11" x14ac:dyDescent="0.2">
      <c r="A31" s="1">
        <v>70</v>
      </c>
      <c r="B31" s="1">
        <v>2021</v>
      </c>
      <c r="C31" s="1">
        <v>2022</v>
      </c>
      <c r="D31" s="1" t="s">
        <v>18</v>
      </c>
      <c r="E31" s="1" t="s">
        <v>61</v>
      </c>
      <c r="F31" s="1" t="s">
        <v>61</v>
      </c>
      <c r="G31" s="4">
        <v>6004</v>
      </c>
      <c r="H31" s="5" t="s">
        <v>61</v>
      </c>
      <c r="I31" s="5" t="s">
        <v>43</v>
      </c>
      <c r="J31" s="8">
        <v>9547000</v>
      </c>
      <c r="K31" s="6" t="s">
        <v>61</v>
      </c>
    </row>
    <row r="32" spans="1:11" x14ac:dyDescent="0.2">
      <c r="A32" s="10">
        <v>70</v>
      </c>
      <c r="B32" s="10">
        <v>2021</v>
      </c>
      <c r="C32" s="10">
        <v>2022</v>
      </c>
      <c r="D32" s="10" t="s">
        <v>18</v>
      </c>
      <c r="E32" s="10" t="s">
        <v>61</v>
      </c>
      <c r="F32" s="10" t="s">
        <v>61</v>
      </c>
      <c r="G32" s="11">
        <v>6190</v>
      </c>
      <c r="H32" s="11" t="s">
        <v>61</v>
      </c>
      <c r="I32" s="11" t="s">
        <v>44</v>
      </c>
      <c r="J32" s="12">
        <f>IF(SUM(J17:J26)=SUM(J28:J31),SUM(J28:J31), "ERROR: Line 1920 &lt;&gt; Line 6190")</f>
        <v>69860110</v>
      </c>
      <c r="K32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2022-07-12T12:48:12Z</dcterms:created>
  <dcterms:modified xsi:type="dcterms:W3CDTF">2022-07-12T16:48:13Z</dcterms:modified>
</cp:coreProperties>
</file>