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<sst xmlns="http://schemas.openxmlformats.org/spreadsheetml/2006/main" count="230" uniqueCount="49">
  <si>
    <t>FY 2022 Apportionment</t>
  </si>
  <si>
    <t>Funds provided by Public Law N/A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</si>
  <si>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</si>
  <si>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</si>
  <si>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</si>
  <si>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</si>
  <si>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</si>
  <si>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</si>
  <si>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</si>
  <si>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</si>
  <si>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</si>
  <si>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</si>
  <si>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</si>
  <si>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</si>
  <si>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Law Enforcement Training Center</t>
  </si>
  <si>
    <t>Account: Procurement, Construction, and Improvements, FLETC (024-49-0510)</t>
  </si>
  <si>
    <t>Treas Account: Procurement, Construction, and Improvements</t>
  </si>
  <si>
    <t>TAFS: 70-0510 2020/2024</t>
  </si>
  <si>
    <t>0510</t>
  </si>
  <si>
    <t>IterNo</t>
  </si>
  <si>
    <t>Last Approved Apportionment: 2021-10-13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</si>
  <si>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</si>
  <si>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</si>
  <si>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</si>
  <si>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</si>
  <si>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</si>
  <si>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</si>
  <si>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</si>
  <si>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</si>
  <si>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</si>
  <si>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</si>
  <si>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</si>
  <si>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</si>
  <si>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</si>
  <si>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</si>
  <si>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</si>
  <si>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</si>
  <si>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</si>
  <si>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Updated to reflect actual carryover.  Pursuant to the authority in OMB Circular A-11 section 120.21, the carryover Line 1000 on the apportionment has been rounded up and as such, that line will not match the actuals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</si>
  <si>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</si>
  <si>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</si>
  <si>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</si>
  <si>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</si>
  <si>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</si>
  <si>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</si>
  <si>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2022-02-12 06:31 AM</t>
  </si>
  <si>
    <t xml:space="preserve">TAF(s) Included: </t>
  </si>
  <si>
    <t xml:space="preserve">70-0510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</si>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</sst>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>
        <v>2020</v>
      </c>
      <c r="C14" s="1">
        <v>2024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2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>
        <v>2020</v>
      </c>
      <c r="C15" s="1">
        <v>2024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>
        <v>2020</v>
      </c>
      <c r="C16" s="1">
        <v>2024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>
        <v>2020</v>
      </c>
      <c r="C17" s="1">
        <v>2024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26</v>
      </c>
      <c r="I17" s="5" t="s">
        <v>27</v>
      </c>
      <c r="J17" s="8">
        <v>3820921</v>
      </c>
      <c r="K17" s="6" t="s">
        <v>28</v>
      </c>
    </row>
    <row r="18" spans="1:11" x14ac:dyDescent="0.2">
      <c r="A18" s="1">
        <v>70</v>
      </c>
      <c r="B18" s="1">
        <v>2020</v>
      </c>
      <c r="C18" s="1">
        <v>2024</v>
      </c>
      <c r="D18" s="1" t="s">
        <v>18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29</v>
      </c>
      <c r="J18" s="8">
        <v>500000</v>
      </c>
      <c r="K18" s="6" t="s">
        <v>48</v>
      </c>
    </row>
    <row r="19" spans="1:11" x14ac:dyDescent="0.2">
      <c r="A19" s="10">
        <v>70</v>
      </c>
      <c r="B19" s="10">
        <v>2020</v>
      </c>
      <c r="C19" s="10">
        <v>2024</v>
      </c>
      <c r="D19" s="10" t="s">
        <v>18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30</v>
      </c>
      <c r="J19" s="12">
        <f>SUM(J17:J18)</f>
        <v>4320921</v>
      </c>
      <c r="K19" s="13" t="s">
        <v>48</v>
      </c>
    </row>
    <row r="20" spans="1:11" x14ac:dyDescent="0.2">
      <c r="A20" s="1">
        <v>70</v>
      </c>
      <c r="B20" s="1">
        <v>2020</v>
      </c>
      <c r="C20" s="1">
        <v>2024</v>
      </c>
      <c r="D20" s="1" t="s">
        <v>18</v>
      </c>
      <c r="E20" s="1" t="s">
        <v>48</v>
      </c>
      <c r="F20" s="1" t="s">
        <v>48</v>
      </c>
      <c r="G20" s="4">
        <v>6001</v>
      </c>
      <c r="H20" s="5" t="s">
        <v>48</v>
      </c>
      <c r="I20" s="5" t="s">
        <v>31</v>
      </c>
      <c r="J20" s="8">
        <v>3290882</v>
      </c>
      <c r="K20" s="6" t="s">
        <v>48</v>
      </c>
    </row>
    <row r="21" spans="1:11" x14ac:dyDescent="0.2">
      <c r="A21" s="1">
        <v>70</v>
      </c>
      <c r="B21" s="1">
        <v>2020</v>
      </c>
      <c r="C21" s="1">
        <v>2024</v>
      </c>
      <c r="D21" s="1" t="s">
        <v>18</v>
      </c>
      <c r="E21" s="1" t="s">
        <v>48</v>
      </c>
      <c r="F21" s="1" t="s">
        <v>48</v>
      </c>
      <c r="G21" s="4">
        <v>6002</v>
      </c>
      <c r="H21" s="5" t="s">
        <v>48</v>
      </c>
      <c r="I21" s="5" t="s">
        <v>32</v>
      </c>
      <c r="J21" s="8">
        <v>1030039</v>
      </c>
      <c r="K21" s="6" t="s">
        <v>48</v>
      </c>
    </row>
    <row r="22" spans="1:11" x14ac:dyDescent="0.2">
      <c r="A22" s="10">
        <v>70</v>
      </c>
      <c r="B22" s="10">
        <v>2020</v>
      </c>
      <c r="C22" s="10">
        <v>2024</v>
      </c>
      <c r="D22" s="10" t="s">
        <v>18</v>
      </c>
      <c r="E22" s="10" t="s">
        <v>48</v>
      </c>
      <c r="F22" s="10" t="s">
        <v>48</v>
      </c>
      <c r="G22" s="11">
        <v>6190</v>
      </c>
      <c r="H22" s="11" t="s">
        <v>48</v>
      </c>
      <c r="I22" s="11" t="s">
        <v>33</v>
      </c>
      <c r="J22" s="12">
        <f>IF(SUM(J17:J18)=SUM(J20:J21),SUM(J20:J21), "ERROR: Line 1920 &lt;&gt; Line 6190")</f>
        <v>4320921</v>
      </c>
      <c r="K22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38.2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2022-08-23T11:38:06Z</dcterms:created>
  <dcterms:modified xsi:type="dcterms:W3CDTF">2022-08-23T15:38:06Z</dcterms:modified>
</cp:coreProperties>
</file>