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1" i="1"/>
</calcChain>
</file>

<file path=xl/sharedStrings.xml><?xml version="1.0" encoding="utf-8"?>
<sst xmlns="http://schemas.openxmlformats.org/spreadsheetml/2006/main" count="252" uniqueCount="48">
  <si>
    <t>FY 2022 Apportionment</t>
  </si>
  <si>
    <t>Funds provided by Public Law 112-141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</si>
  <si>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</si>
  <si>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</si>
  <si>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</si>
  <si>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</si>
  <si>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</si>
  <si>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</si>
  <si>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</si>
  <si>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</si>
  <si>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</si>
  <si>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</si>
  <si>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</si>
  <si>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</si>
  <si>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</si>
  <si>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National Flood Insurance Reserve Fund (024-70-5701)</t>
  </si>
  <si>
    <t>TAFS: 70-5701 /X</t>
  </si>
  <si>
    <t>X</t>
  </si>
  <si>
    <t>5701</t>
  </si>
  <si>
    <t>IterNo</t>
  </si>
  <si>
    <t>Last Approved Apportionment: 2022-02-15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</si>
  <si>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</si>
  <si>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</si>
  <si>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</si>
  <si>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</si>
  <si>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</si>
  <si>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</si>
  <si>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</si>
  <si>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paid obligations</t>
  </si>
  <si>
    <t>Unob Bal: Antic recov of prior year unpd/pd obl</t>
  </si>
  <si>
    <t>BA: Mand: Appropriation (special or trust)</t>
  </si>
  <si>
    <t>BA: Mand: Anticipated appropriation</t>
  </si>
  <si>
    <t>Total budgetary resources avail (disc. and mand.)</t>
  </si>
  <si>
    <t>Flood Insurance Claims and Reinsurance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</si>
  <si>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</si>
  <si>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</si>
  <si>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</si>
  <si>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</si>
  <si>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</si>
  <si>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</si>
  <si>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</si>
  <si>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</si>
  <si>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</si>
  <si>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</si>
  <si>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2022-05-17 04:58 PM</t>
  </si>
  <si>
    <t xml:space="preserve">TAF(s) Included: </t>
  </si>
  <si>
    <t>70-5701 \X (National Flood Insurance Reserve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</si>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</sst>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70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3</v>
      </c>
      <c r="I13" s="5" t="s">
        <v>20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2430085622</v>
      </c>
      <c r="K16" s="6" t="s">
        <v>47</v>
      </c>
    </row>
    <row r="17" spans="1:11" x14ac:dyDescent="0.2">
      <c r="A17" s="1">
        <v>70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1033</v>
      </c>
      <c r="H17" s="5" t="s">
        <v>47</v>
      </c>
      <c r="I17" s="5" t="s">
        <v>28</v>
      </c>
      <c r="J17" s="8">
        <v>4</v>
      </c>
      <c r="K17" s="6" t="s">
        <v>47</v>
      </c>
    </row>
    <row r="18" spans="1:11" x14ac:dyDescent="0.2">
      <c r="A18" s="1">
        <v>70</v>
      </c>
      <c r="B18" s="1" t="s">
        <v>47</v>
      </c>
      <c r="C18" s="1" t="s">
        <v>17</v>
      </c>
      <c r="D18" s="1" t="s">
        <v>18</v>
      </c>
      <c r="E18" s="1" t="s">
        <v>47</v>
      </c>
      <c r="F18" s="1" t="s">
        <v>47</v>
      </c>
      <c r="G18" s="4">
        <v>1061</v>
      </c>
      <c r="H18" s="5" t="s">
        <v>47</v>
      </c>
      <c r="I18" s="5" t="s">
        <v>29</v>
      </c>
      <c r="J18" s="8">
        <v>2000000</v>
      </c>
      <c r="K18" s="6" t="s">
        <v>47</v>
      </c>
    </row>
    <row r="19" spans="1:11" x14ac:dyDescent="0.2">
      <c r="A19" s="1">
        <v>70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1201</v>
      </c>
      <c r="H19" s="5" t="s">
        <v>47</v>
      </c>
      <c r="I19" s="5" t="s">
        <v>30</v>
      </c>
      <c r="J19" s="8">
        <v>455743527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17</v>
      </c>
      <c r="D20" s="1" t="s">
        <v>18</v>
      </c>
      <c r="E20" s="1" t="s">
        <v>47</v>
      </c>
      <c r="F20" s="1" t="s">
        <v>47</v>
      </c>
      <c r="G20" s="4">
        <v>1250</v>
      </c>
      <c r="H20" s="5" t="s">
        <v>47</v>
      </c>
      <c r="I20" s="5" t="s">
        <v>31</v>
      </c>
      <c r="J20" s="8">
        <v>524357083</v>
      </c>
      <c r="K20" s="6" t="s">
        <v>47</v>
      </c>
    </row>
    <row r="21" spans="1:11" x14ac:dyDescent="0.2">
      <c r="A21" s="10">
        <v>70</v>
      </c>
      <c r="B21" s="10" t="s">
        <v>47</v>
      </c>
      <c r="C21" s="10" t="s">
        <v>17</v>
      </c>
      <c r="D21" s="10" t="s">
        <v>18</v>
      </c>
      <c r="E21" s="10" t="s">
        <v>47</v>
      </c>
      <c r="F21" s="10" t="s">
        <v>47</v>
      </c>
      <c r="G21" s="11">
        <v>1920</v>
      </c>
      <c r="H21" s="11" t="s">
        <v>47</v>
      </c>
      <c r="I21" s="11" t="s">
        <v>32</v>
      </c>
      <c r="J21" s="12">
        <f>SUM(J16:J20)</f>
        <v>3412186236</v>
      </c>
      <c r="K21" s="13" t="s">
        <v>47</v>
      </c>
    </row>
    <row r="22" spans="1:11" x14ac:dyDescent="0.2">
      <c r="A22" s="1">
        <v>70</v>
      </c>
      <c r="B22" s="1" t="s">
        <v>47</v>
      </c>
      <c r="C22" s="1" t="s">
        <v>17</v>
      </c>
      <c r="D22" s="1" t="s">
        <v>18</v>
      </c>
      <c r="E22" s="1" t="s">
        <v>47</v>
      </c>
      <c r="F22" s="1" t="s">
        <v>47</v>
      </c>
      <c r="G22" s="4">
        <v>6011</v>
      </c>
      <c r="H22" s="5" t="s">
        <v>47</v>
      </c>
      <c r="I22" s="5" t="s">
        <v>33</v>
      </c>
      <c r="J22" s="8">
        <v>3412186236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17</v>
      </c>
      <c r="D23" s="10" t="s">
        <v>18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IF(SUM(J16:J20)=SUM(J22:J22),SUM(J22:J22), "ERROR: Line 1920 &lt;&gt; Line 6190")</f>
        <v>3412186236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2022-06-20T10:07:54Z</dcterms:created>
  <dcterms:modified xsi:type="dcterms:W3CDTF">2022-06-20T14:07:55Z</dcterms:modified>
</cp:coreProperties>
</file>