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<sst xmlns="http://schemas.openxmlformats.org/spreadsheetml/2006/main" count="288" uniqueCount="58">
  <si>
    <t>FY 2022 Apportionment</t>
  </si>
  <si>
    <t>Funds provided by Public Law 114-113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</si>
  <si>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</si>
  <si>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</si>
  <si>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</si>
  <si>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</si>
  <si>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</si>
  <si>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</si>
  <si>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</si>
  <si>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</si>
  <si>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</si>
  <si>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</si>
  <si>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</si>
  <si>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</si>
  <si>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</si>
  <si>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National Pre-disaster Mitigation Fund (024-70-0716)</t>
  </si>
  <si>
    <t>TAFS: 70-0716 /X</t>
  </si>
  <si>
    <t>X</t>
  </si>
  <si>
    <t>0716</t>
  </si>
  <si>
    <t>IterNo</t>
  </si>
  <si>
    <t>Last Approved Apportionment: 2022-03-27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</si>
  <si>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</si>
  <si>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</si>
  <si>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</si>
  <si>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</si>
  <si>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</si>
  <si>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</si>
  <si>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October 1</t>
  </si>
  <si>
    <t>Unob Bal: Recov of prior year unpaid obligations</t>
  </si>
  <si>
    <t>Unob Bal: Antic nonexpenditure transfers (net)</t>
  </si>
  <si>
    <t>B2</t>
  </si>
  <si>
    <t>Unob Bal: Antic recov of prior year unpd/pd obl</t>
  </si>
  <si>
    <t>BA: Disc: Unob bal of approps permanently reduced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</si>
  <si>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</si>
  <si>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</si>
  <si>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</si>
  <si>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</si>
  <si>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</si>
  <si>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</si>
  <si>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</si>
  <si>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</si>
  <si>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</si>
  <si>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</si>
  <si>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</si>
  <si>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</si>
  <si>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P.L. 117-103 Section 546(18) rescinded $3,000,000 from the unobligated balances 16 available in the ''Federal Emergency Management 17 Agency--National Predisaster Mitigation Fund'' account (70 X 0716).</t>
  </si>
  <si>
    <t xml:space="preserve">B2 </t>
  </si>
  <si>
    <t>Pursuant to PL 117-103, Div. F, Title V, Sec. 503(c): Anticipated Transfer out $7,869,751 DHS ATR for the SWB Efforts to CBP Family Reunification (70 22 0530) Border Security Operations - US Border Patrol - Operations.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</si>
  <si>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</si>
  <si>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</si>
  <si>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</si>
  <si>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</si>
  <si>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</si>
  <si>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</si>
  <si>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2022-09-02 11:13 AM</t>
  </si>
  <si>
    <t xml:space="preserve">TAF(s) Included: </t>
  </si>
  <si>
    <t>70-0716 \X (National Pre-disaster Mitigation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</si>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</sst>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70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3</v>
      </c>
      <c r="I13" s="5" t="s">
        <v>20</v>
      </c>
      <c r="J13" s="8"/>
      <c r="K13" s="6" t="s">
        <v>57</v>
      </c>
    </row>
    <row r="14" spans="1:11" x14ac:dyDescent="0.2">
      <c r="A14" s="1">
        <v>70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70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70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>
        <v>17319235</v>
      </c>
      <c r="K16" s="6" t="s">
        <v>57</v>
      </c>
    </row>
    <row r="17" spans="1:11" x14ac:dyDescent="0.2">
      <c r="A17" s="1">
        <v>70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1021</v>
      </c>
      <c r="H17" s="5" t="s">
        <v>57</v>
      </c>
      <c r="I17" s="5" t="s">
        <v>28</v>
      </c>
      <c r="J17" s="8">
        <v>8501567</v>
      </c>
      <c r="K17" s="6" t="s">
        <v>57</v>
      </c>
    </row>
    <row r="18" spans="1:11" x14ac:dyDescent="0.2">
      <c r="A18" s="1">
        <v>70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1060</v>
      </c>
      <c r="H18" s="5" t="s">
        <v>57</v>
      </c>
      <c r="I18" s="5" t="s">
        <v>29</v>
      </c>
      <c r="J18" s="8">
        <v>-7869751</v>
      </c>
      <c r="K18" s="6" t="s">
        <v>30</v>
      </c>
    </row>
    <row r="19" spans="1:11" x14ac:dyDescent="0.2">
      <c r="A19" s="1">
        <v>70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1061</v>
      </c>
      <c r="H19" s="5" t="s">
        <v>57</v>
      </c>
      <c r="I19" s="5" t="s">
        <v>31</v>
      </c>
      <c r="J19" s="8">
        <v>6498433</v>
      </c>
      <c r="K19" s="6" t="s">
        <v>57</v>
      </c>
    </row>
    <row r="20" spans="1:11" x14ac:dyDescent="0.2">
      <c r="A20" s="1">
        <v>70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1131</v>
      </c>
      <c r="H20" s="5" t="s">
        <v>57</v>
      </c>
      <c r="I20" s="5" t="s">
        <v>32</v>
      </c>
      <c r="J20" s="8">
        <v>-3000000</v>
      </c>
      <c r="K20" s="6" t="s">
        <v>33</v>
      </c>
    </row>
    <row r="21" spans="1:11" x14ac:dyDescent="0.2">
      <c r="A21" s="10">
        <v>70</v>
      </c>
      <c r="B21" s="10" t="s">
        <v>57</v>
      </c>
      <c r="C21" s="10" t="s">
        <v>17</v>
      </c>
      <c r="D21" s="10" t="s">
        <v>18</v>
      </c>
      <c r="E21" s="10" t="s">
        <v>57</v>
      </c>
      <c r="F21" s="10" t="s">
        <v>57</v>
      </c>
      <c r="G21" s="11">
        <v>1920</v>
      </c>
      <c r="H21" s="11" t="s">
        <v>57</v>
      </c>
      <c r="I21" s="11" t="s">
        <v>34</v>
      </c>
      <c r="J21" s="12">
        <f>SUM(J16:J20)</f>
        <v>21449484</v>
      </c>
      <c r="K21" s="13" t="s">
        <v>57</v>
      </c>
    </row>
    <row r="22" spans="1:11" x14ac:dyDescent="0.2">
      <c r="A22" s="1">
        <v>70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6001</v>
      </c>
      <c r="H22" s="5" t="s">
        <v>57</v>
      </c>
      <c r="I22" s="5" t="s">
        <v>35</v>
      </c>
      <c r="J22" s="8">
        <v>20185924</v>
      </c>
      <c r="K22" s="6" t="s">
        <v>57</v>
      </c>
    </row>
    <row r="23" spans="1:11" x14ac:dyDescent="0.2">
      <c r="A23" s="1">
        <v>70</v>
      </c>
      <c r="B23" s="1" t="s">
        <v>57</v>
      </c>
      <c r="C23" s="1" t="s">
        <v>17</v>
      </c>
      <c r="D23" s="1" t="s">
        <v>18</v>
      </c>
      <c r="E23" s="1" t="s">
        <v>57</v>
      </c>
      <c r="F23" s="1" t="s">
        <v>57</v>
      </c>
      <c r="G23" s="4">
        <v>6002</v>
      </c>
      <c r="H23" s="5" t="s">
        <v>57</v>
      </c>
      <c r="I23" s="5" t="s">
        <v>36</v>
      </c>
      <c r="J23" s="8">
        <v>4000000</v>
      </c>
      <c r="K23" s="6" t="s">
        <v>57</v>
      </c>
    </row>
    <row r="24" spans="1:11" x14ac:dyDescent="0.2">
      <c r="A24" s="1">
        <v>70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6003</v>
      </c>
      <c r="H24" s="5" t="s">
        <v>57</v>
      </c>
      <c r="I24" s="5" t="s">
        <v>37</v>
      </c>
      <c r="J24" s="8"/>
      <c r="K24" s="6" t="s">
        <v>57</v>
      </c>
    </row>
    <row r="25" spans="1:11" x14ac:dyDescent="0.2">
      <c r="A25" s="1">
        <v>70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6004</v>
      </c>
      <c r="H25" s="5" t="s">
        <v>57</v>
      </c>
      <c r="I25" s="5" t="s">
        <v>38</v>
      </c>
      <c r="J25" s="8">
        <v>-2736440</v>
      </c>
      <c r="K25" s="6" t="s">
        <v>57</v>
      </c>
    </row>
    <row r="26" spans="1:11" x14ac:dyDescent="0.2">
      <c r="A26" s="1">
        <v>70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6170</v>
      </c>
      <c r="H26" s="5" t="s">
        <v>57</v>
      </c>
      <c r="I26" s="5" t="s">
        <v>39</v>
      </c>
      <c r="J26" s="8"/>
      <c r="K26" s="6" t="s">
        <v>57</v>
      </c>
    </row>
    <row r="27" spans="1:11" x14ac:dyDescent="0.2">
      <c r="A27" s="10">
        <v>70</v>
      </c>
      <c r="B27" s="10" t="s">
        <v>57</v>
      </c>
      <c r="C27" s="10" t="s">
        <v>17</v>
      </c>
      <c r="D27" s="10" t="s">
        <v>18</v>
      </c>
      <c r="E27" s="10" t="s">
        <v>57</v>
      </c>
      <c r="F27" s="10" t="s">
        <v>57</v>
      </c>
      <c r="G27" s="11">
        <v>6190</v>
      </c>
      <c r="H27" s="11" t="s">
        <v>57</v>
      </c>
      <c r="I27" s="11" t="s">
        <v>40</v>
      </c>
      <c r="J27" s="12">
        <f>IF(SUM(J16:J20)=SUM(J22:J26),SUM(J22:J26), "ERROR: Line 1920 &lt;&gt; Line 6190")</f>
        <v>21449484</v>
      </c>
      <c r="K27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41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42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6" t="s">
        <v>43</v>
      </c>
    </row>
    <row r="10" spans="1:2" x14ac:dyDescent="0.2">
      <c r="A10" s="1" t="s">
        <v>57</v>
      </c>
      <c r="B10" s="9" t="s">
        <v>57</v>
      </c>
    </row>
    <row r="11" spans="1:2" ht="25.5" x14ac:dyDescent="0.2">
      <c r="A11" s="14" t="s">
        <v>44</v>
      </c>
      <c r="B11" s="15" t="s">
        <v>45</v>
      </c>
    </row>
    <row r="12" spans="1:2" ht="25.5" x14ac:dyDescent="0.2">
      <c r="A12" s="14" t="s">
        <v>46</v>
      </c>
      <c r="B12" s="15" t="s">
        <v>47</v>
      </c>
    </row>
    <row r="13" spans="1:2" x14ac:dyDescent="0.2">
      <c r="A13" s="1" t="s">
        <v>57</v>
      </c>
      <c r="B13" s="9" t="s">
        <v>57</v>
      </c>
    </row>
    <row r="14" spans="1:2" x14ac:dyDescent="0.2">
      <c r="A14" s="20" t="s">
        <v>48</v>
      </c>
      <c r="B14" s="19" t="s">
        <v>57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2022-09-02T11:28:56Z</dcterms:created>
  <dcterms:modified xsi:type="dcterms:W3CDTF">2022-09-02T15:28:57Z</dcterms:modified>
</cp:coreProperties>
</file>