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<sst xmlns="http://schemas.openxmlformats.org/spreadsheetml/2006/main" count="232" uniqueCount="51">
  <si>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</si>
  <si>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</si>
  <si>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</si>
  <si>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</si>
  <si>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</si>
  <si>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</si>
  <si>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</si>
  <si>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</si>
  <si>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</si>
  <si>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</si>
  <si>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</si>
  <si>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</si>
  <si>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</si>
  <si>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</si>
  <si>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</si>
  <si>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Operations and Support, FEMA (024-70-0700)</t>
  </si>
  <si>
    <t>Treas Account: Operations and Support</t>
  </si>
  <si>
    <t>TAFS: 70-0700 2022/2026</t>
  </si>
  <si>
    <t>0700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</si>
  <si>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</si>
  <si>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</si>
  <si>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</si>
  <si>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</si>
  <si>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</si>
  <si>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</si>
  <si>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</si>
  <si>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</si>
  <si>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</si>
  <si>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BA: Disc: Appropriations:Antic nonexpend trans net</t>
  </si>
  <si>
    <t>Total budgetary resources avail (disc. and mand.)</t>
  </si>
  <si>
    <t>Dam Safety Program</t>
  </si>
  <si>
    <t>Apportioned in FY 2023-2026 Cat C</t>
  </si>
  <si>
    <t>A1</t>
  </si>
  <si>
    <t>Total budgetary resources available</t>
  </si>
  <si>
    <t>OMB Footnotes</t>
  </si>
  <si>
    <t>Footnotes for Apportioned Amounts</t>
  </si>
  <si>
    <t xml:space="preserve">A1 </t>
  </si>
  <si>
    <t>If a programmatic need arises in FY 2022 for the obligation of funds currently apportioned in Category C, the agency may reallocate the Category C amounts to the applicable Category B lines without further action by OMB. OMB shall be notified of such action no more than ten business days after such reallocation.</t>
  </si>
  <si>
    <t>Footnotes for Budgetary Resources</t>
  </si>
  <si>
    <t xml:space="preserve">B1 </t>
  </si>
  <si>
    <t>PL 117-58, for an additional amount for ''Operations and Support'',
$67,000,000, to remain available until September 30, 2026, for
Federal agency dam safety activities and assistance to States under
sections 7 through 12 of the National Dam Safety Program Act
(33 U.S.C. 467e through 467h)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</si>
  <si>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</si>
  <si>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</si>
  <si>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</si>
  <si>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</si>
  <si>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</si>
  <si>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</si>
  <si>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2022-04-23 07:23 AM</t>
  </si>
  <si>
    <t xml:space="preserve">TAF(s) Included: </t>
  </si>
  <si>
    <t xml:space="preserve">70-0700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</si>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</sst>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1</v>
      </c>
      <c r="I14" s="5" t="s">
        <v>20</v>
      </c>
      <c r="J14" s="8"/>
      <c r="K14" s="6" t="s">
        <v>50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50</v>
      </c>
      <c r="F17" s="1" t="s">
        <v>50</v>
      </c>
      <c r="G17" s="4">
        <v>1100</v>
      </c>
      <c r="H17" s="5" t="s">
        <v>50</v>
      </c>
      <c r="I17" s="5" t="s">
        <v>26</v>
      </c>
      <c r="J17" s="8">
        <v>67000000</v>
      </c>
      <c r="K17" s="6" t="s">
        <v>27</v>
      </c>
    </row>
    <row r="18" spans="1:11" x14ac:dyDescent="0.2">
      <c r="A18" s="1">
        <v>70</v>
      </c>
      <c r="B18" s="1">
        <v>2022</v>
      </c>
      <c r="C18" s="1">
        <v>2026</v>
      </c>
      <c r="D18" s="1" t="s">
        <v>18</v>
      </c>
      <c r="E18" s="1" t="s">
        <v>50</v>
      </c>
      <c r="F18" s="1" t="s">
        <v>50</v>
      </c>
      <c r="G18" s="4">
        <v>1151</v>
      </c>
      <c r="H18" s="5" t="s">
        <v>50</v>
      </c>
      <c r="I18" s="5" t="s">
        <v>28</v>
      </c>
      <c r="J18" s="8">
        <v>-167500</v>
      </c>
      <c r="K18" s="6" t="s">
        <v>50</v>
      </c>
    </row>
    <row r="19" spans="1:11" x14ac:dyDescent="0.2">
      <c r="A19" s="10">
        <v>70</v>
      </c>
      <c r="B19" s="10">
        <v>2022</v>
      </c>
      <c r="C19" s="10">
        <v>2026</v>
      </c>
      <c r="D19" s="10" t="s">
        <v>18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29</v>
      </c>
      <c r="J19" s="12">
        <f>SUM(J17:J18)</f>
        <v>66832500</v>
      </c>
      <c r="K19" s="13" t="s">
        <v>50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18</v>
      </c>
      <c r="E20" s="1" t="s">
        <v>50</v>
      </c>
      <c r="F20" s="1" t="s">
        <v>50</v>
      </c>
      <c r="G20" s="4">
        <v>6011</v>
      </c>
      <c r="H20" s="5" t="s">
        <v>50</v>
      </c>
      <c r="I20" s="5" t="s">
        <v>30</v>
      </c>
      <c r="J20" s="8">
        <v>5000000</v>
      </c>
      <c r="K20" s="6" t="s">
        <v>50</v>
      </c>
    </row>
    <row r="21" spans="1:11" x14ac:dyDescent="0.2">
      <c r="A21" s="1">
        <v>70</v>
      </c>
      <c r="B21" s="1">
        <v>2022</v>
      </c>
      <c r="C21" s="1">
        <v>2026</v>
      </c>
      <c r="D21" s="1" t="s">
        <v>18</v>
      </c>
      <c r="E21" s="1" t="s">
        <v>50</v>
      </c>
      <c r="F21" s="1" t="s">
        <v>50</v>
      </c>
      <c r="G21" s="4">
        <v>6170</v>
      </c>
      <c r="H21" s="5" t="s">
        <v>50</v>
      </c>
      <c r="I21" s="5" t="s">
        <v>31</v>
      </c>
      <c r="J21" s="8">
        <v>61832500</v>
      </c>
      <c r="K21" s="6" t="s">
        <v>32</v>
      </c>
    </row>
    <row r="22" spans="1:11" x14ac:dyDescent="0.2">
      <c r="A22" s="10">
        <v>70</v>
      </c>
      <c r="B22" s="10">
        <v>2022</v>
      </c>
      <c r="C22" s="10">
        <v>2026</v>
      </c>
      <c r="D22" s="10" t="s">
        <v>18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33</v>
      </c>
      <c r="J22" s="12">
        <f>IF(SUM(J17:J18)=SUM(J20:J21),SUM(J20:J21), "ERROR: Line 1920 &lt;&gt; Line 6190")</f>
        <v>66832500</v>
      </c>
      <c r="K2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38</v>
      </c>
    </row>
    <row r="11" spans="1:2" x14ac:dyDescent="0.2">
      <c r="A11" s="1" t="s">
        <v>50</v>
      </c>
      <c r="B11" s="9" t="s">
        <v>50</v>
      </c>
    </row>
    <row r="12" spans="1:2" ht="63.75" x14ac:dyDescent="0.2">
      <c r="A12" s="14" t="s">
        <v>39</v>
      </c>
      <c r="B12" s="15" t="s">
        <v>40</v>
      </c>
    </row>
    <row r="13" spans="1:2" x14ac:dyDescent="0.2">
      <c r="A13" s="1" t="s">
        <v>50</v>
      </c>
      <c r="B13" s="9" t="s">
        <v>50</v>
      </c>
    </row>
    <row r="14" spans="1:2" x14ac:dyDescent="0.2">
      <c r="A14" s="20" t="s">
        <v>41</v>
      </c>
      <c r="B14" s="19" t="s">
        <v>50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2022-06-20T10:05:09Z</dcterms:created>
  <dcterms:modified xsi:type="dcterms:W3CDTF">2022-06-20T14:05:10Z</dcterms:modified>
</cp:coreProperties>
</file>