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<sst xmlns="http://schemas.openxmlformats.org/spreadsheetml/2006/main" count="310" uniqueCount="59">
  <si>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</si>
  <si>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</si>
  <si>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</si>
  <si>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</si>
  <si>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</si>
  <si>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</si>
  <si>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</si>
  <si>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</si>
  <si>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</si>
  <si>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</si>
  <si>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</si>
  <si>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</si>
  <si>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</si>
  <si>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</si>
  <si>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</si>
  <si>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H-1B and L Fraud Prevention and Detection Account (024-30-5389)</t>
  </si>
  <si>
    <t>TAFS: 70-5389 /X</t>
  </si>
  <si>
    <t>X</t>
  </si>
  <si>
    <t>5389</t>
  </si>
  <si>
    <t>IterNo</t>
  </si>
  <si>
    <t>Last Approved Apportionment: 2022-02-17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</si>
  <si>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</si>
  <si>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</si>
  <si>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</si>
  <si>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</si>
  <si>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</si>
  <si>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</si>
  <si>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</si>
  <si>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</si>
  <si>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</si>
  <si>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</si>
  <si>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Appropriation (special or trust)</t>
  </si>
  <si>
    <t>SEQ</t>
  </si>
  <si>
    <t>BA: Mand: Approp (previously unavail) (spec/trust)</t>
  </si>
  <si>
    <t>BA: Mand: Appropriations temporarily reduced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</si>
  <si>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</si>
  <si>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</si>
  <si>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</si>
  <si>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</si>
  <si>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</si>
  <si>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</si>
  <si>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</si>
  <si>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</si>
  <si>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</si>
  <si>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</si>
  <si>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</si>
  <si>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</si>
  <si>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Of the amount apportioned as Category C, $2,000,000, represents anticipated recoveries, and $29,594,430 represents general Fraud budgetary resources in excess of the sum of estimated direct spending authority.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</si>
  <si>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</si>
  <si>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</si>
  <si>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</si>
  <si>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</si>
  <si>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</si>
  <si>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</si>
  <si>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</si>
  <si>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11:06 AM</t>
  </si>
  <si>
    <t xml:space="preserve">TAF(s) Included: </t>
  </si>
  <si>
    <t>70-5389 \X (H-1B and L Fraud Prevention and Detection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</si>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</sst>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70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70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70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70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19984580</v>
      </c>
      <c r="K16" s="6" t="s">
        <v>58</v>
      </c>
    </row>
    <row r="17" spans="1:11" x14ac:dyDescent="0.2">
      <c r="A17" s="1">
        <v>70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1021</v>
      </c>
      <c r="H17" s="5" t="s">
        <v>58</v>
      </c>
      <c r="I17" s="5" t="s">
        <v>28</v>
      </c>
      <c r="J17" s="8">
        <v>61950</v>
      </c>
      <c r="K17" s="6" t="s">
        <v>58</v>
      </c>
    </row>
    <row r="18" spans="1:11" x14ac:dyDescent="0.2">
      <c r="A18" s="1">
        <v>70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1033</v>
      </c>
      <c r="H18" s="5" t="s">
        <v>58</v>
      </c>
      <c r="I18" s="5" t="s">
        <v>29</v>
      </c>
      <c r="J18" s="8">
        <v>3131</v>
      </c>
      <c r="K18" s="6" t="s">
        <v>58</v>
      </c>
    </row>
    <row r="19" spans="1:11" x14ac:dyDescent="0.2">
      <c r="A19" s="1">
        <v>70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30</v>
      </c>
      <c r="J19" s="8">
        <v>1934919</v>
      </c>
      <c r="K19" s="6" t="s">
        <v>58</v>
      </c>
    </row>
    <row r="20" spans="1:11" x14ac:dyDescent="0.2">
      <c r="A20" s="1">
        <v>70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1201</v>
      </c>
      <c r="H20" s="5" t="s">
        <v>58</v>
      </c>
      <c r="I20" s="5" t="s">
        <v>31</v>
      </c>
      <c r="J20" s="8">
        <v>42635328</v>
      </c>
      <c r="K20" s="6" t="s">
        <v>58</v>
      </c>
    </row>
    <row r="21" spans="1:11" x14ac:dyDescent="0.2">
      <c r="A21" s="1">
        <v>70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1203</v>
      </c>
      <c r="H21" s="5" t="s">
        <v>32</v>
      </c>
      <c r="I21" s="5" t="s">
        <v>33</v>
      </c>
      <c r="J21" s="8">
        <v>2301395</v>
      </c>
      <c r="K21" s="6" t="s">
        <v>58</v>
      </c>
    </row>
    <row r="22" spans="1:11" x14ac:dyDescent="0.2">
      <c r="A22" s="1">
        <v>70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1232</v>
      </c>
      <c r="H22" s="5" t="s">
        <v>32</v>
      </c>
      <c r="I22" s="5" t="s">
        <v>34</v>
      </c>
      <c r="J22" s="8">
        <v>-3504832</v>
      </c>
      <c r="K22" s="6" t="s">
        <v>58</v>
      </c>
    </row>
    <row r="23" spans="1:11" x14ac:dyDescent="0.2">
      <c r="A23" s="1">
        <v>70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1250</v>
      </c>
      <c r="H23" s="5" t="s">
        <v>58</v>
      </c>
      <c r="I23" s="5" t="s">
        <v>35</v>
      </c>
      <c r="J23" s="8">
        <v>18852959</v>
      </c>
      <c r="K23" s="6" t="s">
        <v>58</v>
      </c>
    </row>
    <row r="24" spans="1:11" x14ac:dyDescent="0.2">
      <c r="A24" s="10">
        <v>70</v>
      </c>
      <c r="B24" s="10" t="s">
        <v>58</v>
      </c>
      <c r="C24" s="10" t="s">
        <v>17</v>
      </c>
      <c r="D24" s="10" t="s">
        <v>18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36</v>
      </c>
      <c r="J24" s="12">
        <f>SUM(J16:J23)</f>
        <v>82269430</v>
      </c>
      <c r="K24" s="13" t="s">
        <v>58</v>
      </c>
    </row>
    <row r="25" spans="1:11" x14ac:dyDescent="0.2">
      <c r="A25" s="1">
        <v>70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6001</v>
      </c>
      <c r="H25" s="5" t="s">
        <v>58</v>
      </c>
      <c r="I25" s="5" t="s">
        <v>37</v>
      </c>
      <c r="J25" s="8">
        <v>15202500</v>
      </c>
      <c r="K25" s="6" t="s">
        <v>58</v>
      </c>
    </row>
    <row r="26" spans="1:11" x14ac:dyDescent="0.2">
      <c r="A26" s="1">
        <v>70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6002</v>
      </c>
      <c r="H26" s="5" t="s">
        <v>58</v>
      </c>
      <c r="I26" s="5" t="s">
        <v>38</v>
      </c>
      <c r="J26" s="8">
        <v>8614750</v>
      </c>
      <c r="K26" s="6" t="s">
        <v>58</v>
      </c>
    </row>
    <row r="27" spans="1:11" x14ac:dyDescent="0.2">
      <c r="A27" s="1">
        <v>70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6003</v>
      </c>
      <c r="H27" s="5" t="s">
        <v>58</v>
      </c>
      <c r="I27" s="5" t="s">
        <v>39</v>
      </c>
      <c r="J27" s="8">
        <v>18243000</v>
      </c>
      <c r="K27" s="6" t="s">
        <v>58</v>
      </c>
    </row>
    <row r="28" spans="1:11" x14ac:dyDescent="0.2">
      <c r="A28" s="1">
        <v>70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6004</v>
      </c>
      <c r="H28" s="5" t="s">
        <v>58</v>
      </c>
      <c r="I28" s="5" t="s">
        <v>40</v>
      </c>
      <c r="J28" s="8">
        <v>8614750</v>
      </c>
      <c r="K28" s="6" t="s">
        <v>58</v>
      </c>
    </row>
    <row r="29" spans="1:11" x14ac:dyDescent="0.2">
      <c r="A29" s="1">
        <v>70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6170</v>
      </c>
      <c r="H29" s="5" t="s">
        <v>58</v>
      </c>
      <c r="I29" s="5" t="s">
        <v>41</v>
      </c>
      <c r="J29" s="8">
        <v>31594430</v>
      </c>
      <c r="K29" s="6" t="s">
        <v>42</v>
      </c>
    </row>
    <row r="30" spans="1:11" x14ac:dyDescent="0.2">
      <c r="A30" s="10">
        <v>70</v>
      </c>
      <c r="B30" s="10" t="s">
        <v>58</v>
      </c>
      <c r="C30" s="10" t="s">
        <v>17</v>
      </c>
      <c r="D30" s="10" t="s">
        <v>18</v>
      </c>
      <c r="E30" s="10" t="s">
        <v>58</v>
      </c>
      <c r="F30" s="10" t="s">
        <v>58</v>
      </c>
      <c r="G30" s="11">
        <v>6190</v>
      </c>
      <c r="H30" s="11" t="s">
        <v>58</v>
      </c>
      <c r="I30" s="11" t="s">
        <v>43</v>
      </c>
      <c r="J30" s="12">
        <f>IF(SUM(J16:J23)=SUM(J25:J29),SUM(J25:J29), "ERROR: Line 1920 &lt;&gt; Line 6190")</f>
        <v>82269430</v>
      </c>
      <c r="K3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ht="38.25" x14ac:dyDescent="0.2">
      <c r="A8" s="14" t="s">
        <v>46</v>
      </c>
      <c r="B8" s="15" t="s">
        <v>47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2022-09-02T11:29:45Z</dcterms:created>
  <dcterms:modified xsi:type="dcterms:W3CDTF">2022-09-02T15:29:45Z</dcterms:modified>
</cp:coreProperties>
</file>