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<sst xmlns="http://schemas.openxmlformats.org/spreadsheetml/2006/main" count="294" uniqueCount="68">
  <si>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</si>
  <si>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</si>
  <si>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</si>
  <si>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</si>
  <si>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</si>
  <si>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</si>
  <si>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</si>
  <si>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</si>
  <si>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</si>
  <si>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</si>
  <si>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</si>
  <si>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</si>
  <si>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</si>
  <si>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</si>
  <si>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</si>
  <si>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and L Fraud Prevention and Detection Account (024-30-5389)</t>
  </si>
  <si>
    <t>TAFS: 70-5389 /X</t>
  </si>
  <si>
    <t>X</t>
  </si>
  <si>
    <t>5389</t>
  </si>
  <si>
    <t>IterNo</t>
  </si>
  <si>
    <t>Last Approved Apportionment: N\A, First Request of Year</t>
  </si>
  <si>
    <t>RptCat</t>
  </si>
  <si>
    <t>NO</t>
  </si>
  <si>
    <t>Reporting Categories</t>
  </si>
  <si>
    <t>AdjAut</t>
  </si>
  <si>
    <t>Adjustment Authority provided</t>
  </si>
  <si>
    <t>E</t>
  </si>
  <si>
    <t>Estimated - Actual - Unob Bal: Brought forward, Oct 1</t>
  </si>
  <si>
    <t>B1</t>
  </si>
  <si>
    <t>Unob Bal: Antic recov of prior year unpd/pd obl</t>
  </si>
  <si>
    <t>SEQ</t>
  </si>
  <si>
    <t>BA: Mand: Approp (previously unavail) (spec/trust)</t>
  </si>
  <si>
    <t>B4</t>
  </si>
  <si>
    <t>BA: Mand: Appropriations temporarily reduced</t>
  </si>
  <si>
    <t>B3</t>
  </si>
  <si>
    <t>BA: Mand: Anticipated appropriation</t>
  </si>
  <si>
    <t>B2</t>
  </si>
  <si>
    <t>Total budgetary resources avail (disc. and mand.)</t>
  </si>
  <si>
    <t>Category A -- 1st quarter</t>
  </si>
  <si>
    <t>Category A -- 2nd quarter</t>
  </si>
  <si>
    <t>Category A -- 3rd quarter</t>
  </si>
  <si>
    <t>Category A -- 4th quarter</t>
  </si>
  <si>
    <t>Apportioned in FY 2023</t>
  </si>
  <si>
    <t>A1</t>
  </si>
  <si>
    <t>Total budgetary resources available</t>
  </si>
  <si>
    <t>OMB Footnotes</t>
  </si>
  <si>
    <t>Footnotes for Apportioned Amounts</t>
  </si>
  <si>
    <t xml:space="preserve">A1 </t>
  </si>
  <si>
    <t>Of the amount apportioned as Category C, $2,000,000 represents actual and anticipated recoveries, and $16,823,721 represents the amount of budgetary resources in excess of the sum of estimated direct spending authority.</t>
  </si>
  <si>
    <t>Footnotes for Budgetary Resources</t>
  </si>
  <si>
    <t xml:space="preserve">B1 </t>
  </si>
  <si>
    <t>Estimated carryover balance based on unobligated carryover balances and the results of operations in FY 2021.</t>
  </si>
  <si>
    <t xml:space="preserve">B2 </t>
  </si>
  <si>
    <t>These amounts are the FY 2022 estimates that CIS is using as placeholders until FY 2022 estimates can be finalized. These amounts will be updated with the final FY 2022 revenue estimates when CIS submits the actual carryover apportionment.</t>
  </si>
  <si>
    <t xml:space="preserve">B3 </t>
  </si>
  <si>
    <t>Sequestration amount reflects 5.7% of FY22 estimated collections pursuant to section 251A of the Balanced Budget and Emergency Deficit Control Act of 1985 (BBEDCA).</t>
  </si>
  <si>
    <t xml:space="preserve">B4 </t>
  </si>
  <si>
    <t>The FY 2022 sequestration amount is dependent on actual collections in FY 2021.  Availability of actual sequestration amounts in FY 2021 is subject to OMB review and approval which become available for obligation again in FY 2022 pursuant to section 256(k)(6) of the Balanced Budget and Emergency Deficit Control Act of 1985.  The amount is based on 5.7% of the estimated collections in FY21.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</si>
  <si>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</si>
  <si>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</si>
  <si>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</si>
  <si>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</si>
  <si>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</si>
  <si>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</si>
  <si>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05:58 AM</t>
  </si>
  <si>
    <t xml:space="preserve">TAF(s) Included: </t>
  </si>
  <si>
    <t>70-5389 \X (H-1B and L Fraud Prevention and Detection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</si>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</sst>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70</v>
      </c>
      <c r="B13" s="1" t="s">
        <v>67</v>
      </c>
      <c r="C13" s="1" t="s">
        <v>17</v>
      </c>
      <c r="D13" s="1" t="s">
        <v>18</v>
      </c>
      <c r="E13" s="1" t="s">
        <v>67</v>
      </c>
      <c r="F13" s="1" t="s">
        <v>67</v>
      </c>
      <c r="G13" s="4" t="s">
        <v>19</v>
      </c>
      <c r="H13" s="5">
        <v>1</v>
      </c>
      <c r="I13" s="5" t="s">
        <v>20</v>
      </c>
      <c r="J13" s="8"/>
      <c r="K13" s="6" t="s">
        <v>67</v>
      </c>
    </row>
    <row r="14" spans="1:11" x14ac:dyDescent="0.2">
      <c r="A14" s="1">
        <v>70</v>
      </c>
      <c r="B14" s="1" t="s">
        <v>67</v>
      </c>
      <c r="C14" s="1" t="s">
        <v>17</v>
      </c>
      <c r="D14" s="1" t="s">
        <v>18</v>
      </c>
      <c r="E14" s="1" t="s">
        <v>67</v>
      </c>
      <c r="F14" s="1" t="s">
        <v>67</v>
      </c>
      <c r="G14" s="4" t="s">
        <v>21</v>
      </c>
      <c r="H14" s="5" t="s">
        <v>22</v>
      </c>
      <c r="I14" s="5" t="s">
        <v>23</v>
      </c>
      <c r="J14" s="8"/>
      <c r="K14" s="6" t="s">
        <v>67</v>
      </c>
    </row>
    <row r="15" spans="1:11" x14ac:dyDescent="0.2">
      <c r="A15" s="1">
        <v>70</v>
      </c>
      <c r="B15" s="1" t="s">
        <v>67</v>
      </c>
      <c r="C15" s="1" t="s">
        <v>17</v>
      </c>
      <c r="D15" s="1" t="s">
        <v>18</v>
      </c>
      <c r="E15" s="1" t="s">
        <v>67</v>
      </c>
      <c r="F15" s="1" t="s">
        <v>67</v>
      </c>
      <c r="G15" s="4" t="s">
        <v>24</v>
      </c>
      <c r="H15" s="5" t="s">
        <v>22</v>
      </c>
      <c r="I15" s="5" t="s">
        <v>25</v>
      </c>
      <c r="J15" s="8"/>
      <c r="K15" s="6" t="s">
        <v>67</v>
      </c>
    </row>
    <row r="16" spans="1:11" x14ac:dyDescent="0.2">
      <c r="A16" s="1">
        <v>70</v>
      </c>
      <c r="B16" s="1" t="s">
        <v>67</v>
      </c>
      <c r="C16" s="1" t="s">
        <v>17</v>
      </c>
      <c r="D16" s="1" t="s">
        <v>18</v>
      </c>
      <c r="E16" s="1" t="s">
        <v>67</v>
      </c>
      <c r="F16" s="1" t="s">
        <v>67</v>
      </c>
      <c r="G16" s="4">
        <v>1000</v>
      </c>
      <c r="H16" s="5" t="s">
        <v>26</v>
      </c>
      <c r="I16" s="5" t="s">
        <v>27</v>
      </c>
      <c r="J16" s="8">
        <v>16078153</v>
      </c>
      <c r="K16" s="6" t="s">
        <v>28</v>
      </c>
    </row>
    <row r="17" spans="1:11" x14ac:dyDescent="0.2">
      <c r="A17" s="1">
        <v>70</v>
      </c>
      <c r="B17" s="1" t="s">
        <v>67</v>
      </c>
      <c r="C17" s="1" t="s">
        <v>17</v>
      </c>
      <c r="D17" s="1" t="s">
        <v>18</v>
      </c>
      <c r="E17" s="1" t="s">
        <v>67</v>
      </c>
      <c r="F17" s="1" t="s">
        <v>67</v>
      </c>
      <c r="G17" s="4">
        <v>1061</v>
      </c>
      <c r="H17" s="5" t="s">
        <v>67</v>
      </c>
      <c r="I17" s="5" t="s">
        <v>29</v>
      </c>
      <c r="J17" s="8">
        <v>2000000</v>
      </c>
      <c r="K17" s="6" t="s">
        <v>67</v>
      </c>
    </row>
    <row r="18" spans="1:11" x14ac:dyDescent="0.2">
      <c r="A18" s="1">
        <v>70</v>
      </c>
      <c r="B18" s="1" t="s">
        <v>67</v>
      </c>
      <c r="C18" s="1" t="s">
        <v>17</v>
      </c>
      <c r="D18" s="1" t="s">
        <v>18</v>
      </c>
      <c r="E18" s="1" t="s">
        <v>67</v>
      </c>
      <c r="F18" s="1" t="s">
        <v>67</v>
      </c>
      <c r="G18" s="4">
        <v>1203</v>
      </c>
      <c r="H18" s="5" t="s">
        <v>30</v>
      </c>
      <c r="I18" s="5" t="s">
        <v>31</v>
      </c>
      <c r="J18" s="8">
        <v>3113507</v>
      </c>
      <c r="K18" s="6" t="s">
        <v>32</v>
      </c>
    </row>
    <row r="19" spans="1:11" x14ac:dyDescent="0.2">
      <c r="A19" s="1">
        <v>70</v>
      </c>
      <c r="B19" s="1" t="s">
        <v>67</v>
      </c>
      <c r="C19" s="1" t="s">
        <v>17</v>
      </c>
      <c r="D19" s="1" t="s">
        <v>18</v>
      </c>
      <c r="E19" s="1" t="s">
        <v>67</v>
      </c>
      <c r="F19" s="1" t="s">
        <v>67</v>
      </c>
      <c r="G19" s="4">
        <v>1232</v>
      </c>
      <c r="H19" s="5" t="s">
        <v>30</v>
      </c>
      <c r="I19" s="5" t="s">
        <v>33</v>
      </c>
      <c r="J19" s="8">
        <v>-2919939</v>
      </c>
      <c r="K19" s="6" t="s">
        <v>34</v>
      </c>
    </row>
    <row r="20" spans="1:11" x14ac:dyDescent="0.2">
      <c r="A20" s="1">
        <v>70</v>
      </c>
      <c r="B20" s="1" t="s">
        <v>67</v>
      </c>
      <c r="C20" s="1" t="s">
        <v>17</v>
      </c>
      <c r="D20" s="1" t="s">
        <v>18</v>
      </c>
      <c r="E20" s="1" t="s">
        <v>67</v>
      </c>
      <c r="F20" s="1" t="s">
        <v>67</v>
      </c>
      <c r="G20" s="4">
        <v>1250</v>
      </c>
      <c r="H20" s="5" t="s">
        <v>67</v>
      </c>
      <c r="I20" s="5" t="s">
        <v>35</v>
      </c>
      <c r="J20" s="8">
        <v>51227000</v>
      </c>
      <c r="K20" s="6" t="s">
        <v>36</v>
      </c>
    </row>
    <row r="21" spans="1:11" x14ac:dyDescent="0.2">
      <c r="A21" s="10">
        <v>70</v>
      </c>
      <c r="B21" s="10" t="s">
        <v>67</v>
      </c>
      <c r="C21" s="10" t="s">
        <v>17</v>
      </c>
      <c r="D21" s="10" t="s">
        <v>18</v>
      </c>
      <c r="E21" s="10" t="s">
        <v>67</v>
      </c>
      <c r="F21" s="10" t="s">
        <v>67</v>
      </c>
      <c r="G21" s="11">
        <v>1920</v>
      </c>
      <c r="H21" s="11" t="s">
        <v>67</v>
      </c>
      <c r="I21" s="11" t="s">
        <v>37</v>
      </c>
      <c r="J21" s="12">
        <f>SUM(J16:J20)</f>
        <v>69498721</v>
      </c>
      <c r="K21" s="13" t="s">
        <v>67</v>
      </c>
    </row>
    <row r="22" spans="1:11" x14ac:dyDescent="0.2">
      <c r="A22" s="1">
        <v>70</v>
      </c>
      <c r="B22" s="1" t="s">
        <v>67</v>
      </c>
      <c r="C22" s="1" t="s">
        <v>17</v>
      </c>
      <c r="D22" s="1" t="s">
        <v>18</v>
      </c>
      <c r="E22" s="1" t="s">
        <v>67</v>
      </c>
      <c r="F22" s="1" t="s">
        <v>67</v>
      </c>
      <c r="G22" s="4">
        <v>6001</v>
      </c>
      <c r="H22" s="5" t="s">
        <v>67</v>
      </c>
      <c r="I22" s="5" t="s">
        <v>38</v>
      </c>
      <c r="J22" s="8">
        <v>15202500</v>
      </c>
      <c r="K22" s="6" t="s">
        <v>67</v>
      </c>
    </row>
    <row r="23" spans="1:11" x14ac:dyDescent="0.2">
      <c r="A23" s="1">
        <v>70</v>
      </c>
      <c r="B23" s="1" t="s">
        <v>67</v>
      </c>
      <c r="C23" s="1" t="s">
        <v>17</v>
      </c>
      <c r="D23" s="1" t="s">
        <v>18</v>
      </c>
      <c r="E23" s="1" t="s">
        <v>67</v>
      </c>
      <c r="F23" s="1" t="s">
        <v>67</v>
      </c>
      <c r="G23" s="4">
        <v>6002</v>
      </c>
      <c r="H23" s="5" t="s">
        <v>67</v>
      </c>
      <c r="I23" s="5" t="s">
        <v>39</v>
      </c>
      <c r="J23" s="8">
        <v>8614750</v>
      </c>
      <c r="K23" s="6" t="s">
        <v>67</v>
      </c>
    </row>
    <row r="24" spans="1:11" x14ac:dyDescent="0.2">
      <c r="A24" s="1">
        <v>70</v>
      </c>
      <c r="B24" s="1" t="s">
        <v>67</v>
      </c>
      <c r="C24" s="1" t="s">
        <v>17</v>
      </c>
      <c r="D24" s="1" t="s">
        <v>18</v>
      </c>
      <c r="E24" s="1" t="s">
        <v>67</v>
      </c>
      <c r="F24" s="1" t="s">
        <v>67</v>
      </c>
      <c r="G24" s="4">
        <v>6003</v>
      </c>
      <c r="H24" s="5" t="s">
        <v>67</v>
      </c>
      <c r="I24" s="5" t="s">
        <v>40</v>
      </c>
      <c r="J24" s="8">
        <v>18243000</v>
      </c>
      <c r="K24" s="6" t="s">
        <v>67</v>
      </c>
    </row>
    <row r="25" spans="1:11" x14ac:dyDescent="0.2">
      <c r="A25" s="1">
        <v>70</v>
      </c>
      <c r="B25" s="1" t="s">
        <v>67</v>
      </c>
      <c r="C25" s="1" t="s">
        <v>17</v>
      </c>
      <c r="D25" s="1" t="s">
        <v>18</v>
      </c>
      <c r="E25" s="1" t="s">
        <v>67</v>
      </c>
      <c r="F25" s="1" t="s">
        <v>67</v>
      </c>
      <c r="G25" s="4">
        <v>6004</v>
      </c>
      <c r="H25" s="5" t="s">
        <v>67</v>
      </c>
      <c r="I25" s="5" t="s">
        <v>41</v>
      </c>
      <c r="J25" s="8">
        <v>8614750</v>
      </c>
      <c r="K25" s="6" t="s">
        <v>67</v>
      </c>
    </row>
    <row r="26" spans="1:11" x14ac:dyDescent="0.2">
      <c r="A26" s="1">
        <v>70</v>
      </c>
      <c r="B26" s="1" t="s">
        <v>67</v>
      </c>
      <c r="C26" s="1" t="s">
        <v>17</v>
      </c>
      <c r="D26" s="1" t="s">
        <v>18</v>
      </c>
      <c r="E26" s="1" t="s">
        <v>67</v>
      </c>
      <c r="F26" s="1" t="s">
        <v>67</v>
      </c>
      <c r="G26" s="4">
        <v>6170</v>
      </c>
      <c r="H26" s="5" t="s">
        <v>67</v>
      </c>
      <c r="I26" s="5" t="s">
        <v>42</v>
      </c>
      <c r="J26" s="8">
        <v>18823721</v>
      </c>
      <c r="K26" s="6" t="s">
        <v>43</v>
      </c>
    </row>
    <row r="27" spans="1:11" x14ac:dyDescent="0.2">
      <c r="A27" s="10">
        <v>70</v>
      </c>
      <c r="B27" s="10" t="s">
        <v>67</v>
      </c>
      <c r="C27" s="10" t="s">
        <v>17</v>
      </c>
      <c r="D27" s="10" t="s">
        <v>18</v>
      </c>
      <c r="E27" s="10" t="s">
        <v>67</v>
      </c>
      <c r="F27" s="10" t="s">
        <v>67</v>
      </c>
      <c r="G27" s="11">
        <v>6190</v>
      </c>
      <c r="H27" s="11" t="s">
        <v>67</v>
      </c>
      <c r="I27" s="11" t="s">
        <v>44</v>
      </c>
      <c r="J27" s="12">
        <f>IF(SUM(J16:J20)=SUM(J22:J26),SUM(J22:J26), "ERROR: Line 1920 &lt;&gt; Line 6190")</f>
        <v>69498721</v>
      </c>
      <c r="K27"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25.5"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x14ac:dyDescent="0.2">
      <c r="A12" s="14" t="s">
        <v>50</v>
      </c>
      <c r="B12" s="15" t="s">
        <v>51</v>
      </c>
    </row>
    <row r="13" spans="1:2" ht="38.25" x14ac:dyDescent="0.2">
      <c r="A13" s="14" t="s">
        <v>52</v>
      </c>
      <c r="B13" s="15" t="s">
        <v>53</v>
      </c>
    </row>
    <row r="14" spans="1:2" ht="25.5" x14ac:dyDescent="0.2">
      <c r="A14" s="14" t="s">
        <v>54</v>
      </c>
      <c r="B14" s="15" t="s">
        <v>55</v>
      </c>
    </row>
    <row r="15" spans="1:2" ht="51"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2022-08-23T12:57:42Z</dcterms:created>
  <dcterms:modified xsi:type="dcterms:W3CDTF">2022-08-23T16:57:43Z</dcterms:modified>
</cp:coreProperties>
</file>