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3" i="1"/>
</calcChain>
</file>

<file path=xl/sharedStrings.xml><?xml version="1.0" encoding="utf-8"?>
<sst xmlns="http://schemas.openxmlformats.org/spreadsheetml/2006/main" count="302" uniqueCount="58">
  <si>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</si>
  <si>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</si>
  <si>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</si>
  <si>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</si>
  <si>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</si>
  <si>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</si>
  <si>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</si>
  <si>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</si>
  <si>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</si>
  <si>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</si>
  <si>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</si>
  <si>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</si>
  <si>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</si>
  <si>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</si>
  <si>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</si>
  <si>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H-1B Nonimmigrant Petitioner Account (024-30-5106)</t>
  </si>
  <si>
    <t>TAFS: 70-5106 /X</t>
  </si>
  <si>
    <t>X</t>
  </si>
  <si>
    <t>5106</t>
  </si>
  <si>
    <t>IterNo</t>
  </si>
  <si>
    <t>Last Approved Apportionment: 2022-02-17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</si>
  <si>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</si>
  <si>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</si>
  <si>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</si>
  <si>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</si>
  <si>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</si>
  <si>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</si>
  <si>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</si>
  <si>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</si>
  <si>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</si>
  <si>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BA: Mand: Appropriation (special or trust)</t>
  </si>
  <si>
    <t>SEQ</t>
  </si>
  <si>
    <t>BA: Mand: Approp (previously unavail) (spec/trust)</t>
  </si>
  <si>
    <t>BA: Mand: New\Unob bal of approps temp reduced</t>
  </si>
  <si>
    <t>BA: Mand: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</si>
  <si>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</si>
  <si>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</si>
  <si>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</si>
  <si>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</si>
  <si>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</si>
  <si>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</si>
  <si>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</si>
  <si>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</si>
  <si>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</si>
  <si>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</si>
  <si>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</si>
  <si>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The amount apportioned as Category C, $23,920,491, represents budget resources in excess of the estimated necessary direct spending authority for FY 2022, and is anticipated carryover budget resources for FY 2023 spend authority.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</si>
  <si>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</si>
  <si>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</si>
  <si>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</si>
  <si>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</si>
  <si>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</si>
  <si>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</si>
  <si>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</si>
  <si>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2022-09-02 11:10 AM</t>
  </si>
  <si>
    <t xml:space="preserve">TAF(s) Included: </t>
  </si>
  <si>
    <t>70-5106 \X (H-1B Nonimmigrant Petitioner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</si>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</sst>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70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3</v>
      </c>
      <c r="I13" s="5" t="s">
        <v>20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26</v>
      </c>
      <c r="I16" s="5" t="s">
        <v>27</v>
      </c>
      <c r="J16" s="8">
        <v>18607519</v>
      </c>
      <c r="K16" s="6" t="s">
        <v>57</v>
      </c>
    </row>
    <row r="17" spans="1:11" x14ac:dyDescent="0.2">
      <c r="A17" s="1">
        <v>70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1021</v>
      </c>
      <c r="H17" s="5" t="s">
        <v>57</v>
      </c>
      <c r="I17" s="5" t="s">
        <v>28</v>
      </c>
      <c r="J17" s="8">
        <v>524629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1061</v>
      </c>
      <c r="H18" s="5" t="s">
        <v>57</v>
      </c>
      <c r="I18" s="5" t="s">
        <v>29</v>
      </c>
      <c r="J18" s="8">
        <v>475371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1201</v>
      </c>
      <c r="H19" s="5" t="s">
        <v>57</v>
      </c>
      <c r="I19" s="5" t="s">
        <v>30</v>
      </c>
      <c r="J19" s="8">
        <v>17290138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1203</v>
      </c>
      <c r="H20" s="5" t="s">
        <v>31</v>
      </c>
      <c r="I20" s="5" t="s">
        <v>32</v>
      </c>
      <c r="J20" s="8">
        <v>1093375</v>
      </c>
      <c r="K20" s="6" t="s">
        <v>57</v>
      </c>
    </row>
    <row r="21" spans="1:11" x14ac:dyDescent="0.2">
      <c r="A21" s="1">
        <v>70</v>
      </c>
      <c r="B21" s="1" t="s">
        <v>57</v>
      </c>
      <c r="C21" s="1" t="s">
        <v>17</v>
      </c>
      <c r="D21" s="1" t="s">
        <v>18</v>
      </c>
      <c r="E21" s="1" t="s">
        <v>57</v>
      </c>
      <c r="F21" s="1" t="s">
        <v>57</v>
      </c>
      <c r="G21" s="4">
        <v>1232</v>
      </c>
      <c r="H21" s="5" t="s">
        <v>31</v>
      </c>
      <c r="I21" s="5" t="s">
        <v>33</v>
      </c>
      <c r="J21" s="8">
        <v>-1403518</v>
      </c>
      <c r="K21" s="6" t="s">
        <v>57</v>
      </c>
    </row>
    <row r="22" spans="1:11" x14ac:dyDescent="0.2">
      <c r="A22" s="1">
        <v>70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1250</v>
      </c>
      <c r="H22" s="5" t="s">
        <v>57</v>
      </c>
      <c r="I22" s="5" t="s">
        <v>34</v>
      </c>
      <c r="J22" s="8">
        <v>7332977</v>
      </c>
      <c r="K22" s="6" t="s">
        <v>57</v>
      </c>
    </row>
    <row r="23" spans="1:11" x14ac:dyDescent="0.2">
      <c r="A23" s="10">
        <v>70</v>
      </c>
      <c r="B23" s="10" t="s">
        <v>57</v>
      </c>
      <c r="C23" s="10" t="s">
        <v>17</v>
      </c>
      <c r="D23" s="10" t="s">
        <v>18</v>
      </c>
      <c r="E23" s="10" t="s">
        <v>57</v>
      </c>
      <c r="F23" s="10" t="s">
        <v>57</v>
      </c>
      <c r="G23" s="11">
        <v>1920</v>
      </c>
      <c r="H23" s="11" t="s">
        <v>57</v>
      </c>
      <c r="I23" s="11" t="s">
        <v>35</v>
      </c>
      <c r="J23" s="12">
        <f>SUM(J16:J22)</f>
        <v>43920491</v>
      </c>
      <c r="K23" s="13" t="s">
        <v>57</v>
      </c>
    </row>
    <row r="24" spans="1:11" x14ac:dyDescent="0.2">
      <c r="A24" s="1">
        <v>70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6001</v>
      </c>
      <c r="H24" s="5" t="s">
        <v>57</v>
      </c>
      <c r="I24" s="5" t="s">
        <v>36</v>
      </c>
      <c r="J24" s="8">
        <v>2500000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6002</v>
      </c>
      <c r="H25" s="5" t="s">
        <v>57</v>
      </c>
      <c r="I25" s="5" t="s">
        <v>37</v>
      </c>
      <c r="J25" s="8">
        <v>12500000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6003</v>
      </c>
      <c r="H26" s="5" t="s">
        <v>57</v>
      </c>
      <c r="I26" s="5" t="s">
        <v>38</v>
      </c>
      <c r="J26" s="8">
        <v>4500000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6004</v>
      </c>
      <c r="H27" s="5" t="s">
        <v>57</v>
      </c>
      <c r="I27" s="5" t="s">
        <v>39</v>
      </c>
      <c r="J27" s="8">
        <v>500000</v>
      </c>
      <c r="K27" s="6" t="s">
        <v>57</v>
      </c>
    </row>
    <row r="28" spans="1:11" x14ac:dyDescent="0.2">
      <c r="A28" s="1">
        <v>70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6170</v>
      </c>
      <c r="H28" s="5" t="s">
        <v>57</v>
      </c>
      <c r="I28" s="5" t="s">
        <v>40</v>
      </c>
      <c r="J28" s="8">
        <v>23920491</v>
      </c>
      <c r="K28" s="6" t="s">
        <v>41</v>
      </c>
    </row>
    <row r="29" spans="1:11" x14ac:dyDescent="0.2">
      <c r="A29" s="10">
        <v>70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42</v>
      </c>
      <c r="J29" s="12">
        <f>IF(SUM(J16:J22)=SUM(J24:J28),SUM(J24:J28), "ERROR: Line 1920 &lt;&gt; Line 6190")</f>
        <v>43920491</v>
      </c>
      <c r="K29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38.2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2022-09-02T11:29:47Z</dcterms:created>
  <dcterms:modified xsi:type="dcterms:W3CDTF">2022-09-02T15:29:48Z</dcterms:modified>
</cp:coreProperties>
</file>