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1" i="1"/>
</calcChain>
</file>

<file path=xl/sharedStrings.xml><?xml version="1.0" encoding="utf-8"?>
<sst xmlns="http://schemas.openxmlformats.org/spreadsheetml/2006/main" count="384" uniqueCount="71">
  <si>
    <t>FY 2022 Apportionment</t>
  </si>
  <si>
    <t>Funds provided by Public Law N/A-Multiple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</si>
  <si>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</si>
  <si>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</si>
  <si>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</si>
  <si>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</si>
  <si>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</si>
  <si>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</si>
  <si>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</si>
  <si>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</si>
  <si>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</si>
  <si>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</si>
  <si>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</si>
  <si>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</si>
  <si>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</si>
  <si>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Immigration Examinations Fee (024-30-5088)</t>
  </si>
  <si>
    <t>TAFS: 70-5088 /X</t>
  </si>
  <si>
    <t>X</t>
  </si>
  <si>
    <t>5088</t>
  </si>
  <si>
    <t>IterNo</t>
  </si>
  <si>
    <t>Last Approved Apportionment: 2022-02-17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</si>
  <si>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</si>
  <si>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</si>
  <si>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</si>
  <si>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</si>
  <si>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</si>
  <si>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</si>
  <si>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</si>
  <si>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</si>
  <si>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</si>
  <si>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</si>
  <si>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Appropriation</t>
  </si>
  <si>
    <t>BA: Mand: Appropriation (special or trust)</t>
  </si>
  <si>
    <t>SEQ</t>
  </si>
  <si>
    <t>BA: Mand: Appropriation (previously unavailable)</t>
  </si>
  <si>
    <t>BA: Mand: Approps transferred to other accounts</t>
  </si>
  <si>
    <t>B6</t>
  </si>
  <si>
    <t>BA: Mand: Appropriations temporarily reduced</t>
  </si>
  <si>
    <t>BA: Mand: Anticipated appropriation</t>
  </si>
  <si>
    <t>BA: Mand: Spending auth: Collected</t>
  </si>
  <si>
    <t>BA: Mand: Spending auth: Chng uncoll pymts Fed src</t>
  </si>
  <si>
    <t>BA: Mand Offsetting Collections, Previously Unavailable</t>
  </si>
  <si>
    <t>BA: Mand: Anticipated appropriation new and/or unobligated balance of spending authority from offset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</si>
  <si>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</si>
  <si>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</si>
  <si>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</si>
  <si>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</si>
  <si>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</si>
  <si>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</si>
  <si>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Operations Allies Welcome</t>
  </si>
  <si>
    <t>Proceeds from Sales</t>
  </si>
  <si>
    <t>Apportioned in FY 2023</t>
  </si>
  <si>
    <t>A1</t>
  </si>
  <si>
    <t>Total budgetary resources available</t>
  </si>
  <si>
    <t>OMB Footnotes</t>
  </si>
  <si>
    <t>Footnotes for Apportioned Amounts</t>
  </si>
  <si>
    <t xml:space="preserve">A1 </t>
  </si>
  <si>
    <t>The amount apportioned as Category C, $1,445,712,839, represents budget resources in excess of the estimated necessary direct and reimbursable spending authority for FY 2022, and is anticipated carryover budget resources for FY 2023 spend authority.</t>
  </si>
  <si>
    <t>Footnotes for Budgetary Resources</t>
  </si>
  <si>
    <t xml:space="preserve">B6 </t>
  </si>
  <si>
    <t>Transfer from USCIS to DOJ in the amount of $4M. Transfer expenses necessary for the administration of immigration related activities of the Executive Office for Immigration Review (EOIR).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</si>
  <si>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</si>
  <si>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</si>
  <si>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</si>
  <si>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</si>
  <si>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</si>
  <si>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</si>
  <si>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2022-05-04 03:04 PM</t>
  </si>
  <si>
    <t xml:space="preserve">TAF(s) Included: </t>
  </si>
  <si>
    <t>70-5088 \X (Immigration Examinations Fee)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</si>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</sst>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70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4</v>
      </c>
      <c r="I13" s="5" t="s">
        <v>20</v>
      </c>
      <c r="J13" s="8"/>
      <c r="K13" s="6" t="s">
        <v>70</v>
      </c>
    </row>
    <row r="14" spans="1:11" x14ac:dyDescent="0.2">
      <c r="A14" s="1">
        <v>70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70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70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1533834977</v>
      </c>
      <c r="K16" s="6" t="s">
        <v>70</v>
      </c>
    </row>
    <row r="17" spans="1:11" x14ac:dyDescent="0.2">
      <c r="A17" s="1">
        <v>70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1021</v>
      </c>
      <c r="H17" s="5" t="s">
        <v>70</v>
      </c>
      <c r="I17" s="5" t="s">
        <v>28</v>
      </c>
      <c r="J17" s="8">
        <v>46262244</v>
      </c>
      <c r="K17" s="6" t="s">
        <v>70</v>
      </c>
    </row>
    <row r="18" spans="1:11" x14ac:dyDescent="0.2">
      <c r="A18" s="1">
        <v>70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1033</v>
      </c>
      <c r="H18" s="5" t="s">
        <v>70</v>
      </c>
      <c r="I18" s="5" t="s">
        <v>29</v>
      </c>
      <c r="J18" s="8">
        <v>2060771</v>
      </c>
      <c r="K18" s="6" t="s">
        <v>70</v>
      </c>
    </row>
    <row r="19" spans="1:11" x14ac:dyDescent="0.2">
      <c r="A19" s="1">
        <v>70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1061</v>
      </c>
      <c r="H19" s="5" t="s">
        <v>70</v>
      </c>
      <c r="I19" s="5" t="s">
        <v>30</v>
      </c>
      <c r="J19" s="8">
        <v>53848295</v>
      </c>
      <c r="K19" s="6" t="s">
        <v>70</v>
      </c>
    </row>
    <row r="20" spans="1:11" x14ac:dyDescent="0.2">
      <c r="A20" s="1">
        <v>70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1200</v>
      </c>
      <c r="H20" s="5" t="s">
        <v>70</v>
      </c>
      <c r="I20" s="5" t="s">
        <v>31</v>
      </c>
      <c r="J20" s="8">
        <v>193000000</v>
      </c>
      <c r="K20" s="6" t="s">
        <v>70</v>
      </c>
    </row>
    <row r="21" spans="1:11" x14ac:dyDescent="0.2">
      <c r="A21" s="1">
        <v>70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1201</v>
      </c>
      <c r="H21" s="5" t="s">
        <v>70</v>
      </c>
      <c r="I21" s="5" t="s">
        <v>32</v>
      </c>
      <c r="J21" s="8">
        <v>2340501679</v>
      </c>
      <c r="K21" s="6" t="s">
        <v>70</v>
      </c>
    </row>
    <row r="22" spans="1:11" x14ac:dyDescent="0.2">
      <c r="A22" s="1">
        <v>70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1203</v>
      </c>
      <c r="H22" s="5" t="s">
        <v>33</v>
      </c>
      <c r="I22" s="5" t="s">
        <v>34</v>
      </c>
      <c r="J22" s="8">
        <v>268662921</v>
      </c>
      <c r="K22" s="6" t="s">
        <v>70</v>
      </c>
    </row>
    <row r="23" spans="1:11" x14ac:dyDescent="0.2">
      <c r="A23" s="1">
        <v>70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1220</v>
      </c>
      <c r="H23" s="5" t="s">
        <v>70</v>
      </c>
      <c r="I23" s="5" t="s">
        <v>35</v>
      </c>
      <c r="J23" s="8">
        <v>-4000000</v>
      </c>
      <c r="K23" s="6" t="s">
        <v>36</v>
      </c>
    </row>
    <row r="24" spans="1:11" x14ac:dyDescent="0.2">
      <c r="A24" s="1">
        <v>70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1232</v>
      </c>
      <c r="H24" s="5" t="s">
        <v>33</v>
      </c>
      <c r="I24" s="5" t="s">
        <v>37</v>
      </c>
      <c r="J24" s="8">
        <v>-255320142</v>
      </c>
      <c r="K24" s="6" t="s">
        <v>70</v>
      </c>
    </row>
    <row r="25" spans="1:11" x14ac:dyDescent="0.2">
      <c r="A25" s="1">
        <v>70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1250</v>
      </c>
      <c r="H25" s="5" t="s">
        <v>70</v>
      </c>
      <c r="I25" s="5" t="s">
        <v>38</v>
      </c>
      <c r="J25" s="8">
        <v>2138799062</v>
      </c>
      <c r="K25" s="6" t="s">
        <v>70</v>
      </c>
    </row>
    <row r="26" spans="1:11" x14ac:dyDescent="0.2">
      <c r="A26" s="1">
        <v>70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1800</v>
      </c>
      <c r="H26" s="5" t="s">
        <v>70</v>
      </c>
      <c r="I26" s="5" t="s">
        <v>39</v>
      </c>
      <c r="J26" s="8">
        <v>18090960</v>
      </c>
      <c r="K26" s="6" t="s">
        <v>70</v>
      </c>
    </row>
    <row r="27" spans="1:11" x14ac:dyDescent="0.2">
      <c r="A27" s="1">
        <v>70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1801</v>
      </c>
      <c r="H27" s="5" t="s">
        <v>70</v>
      </c>
      <c r="I27" s="5" t="s">
        <v>40</v>
      </c>
      <c r="J27" s="8">
        <v>15016465</v>
      </c>
      <c r="K27" s="6" t="s">
        <v>70</v>
      </c>
    </row>
    <row r="28" spans="1:11" x14ac:dyDescent="0.2">
      <c r="A28" s="1">
        <v>70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1802</v>
      </c>
      <c r="H28" s="5" t="s">
        <v>33</v>
      </c>
      <c r="I28" s="5" t="s">
        <v>41</v>
      </c>
      <c r="J28" s="8">
        <v>3543391</v>
      </c>
      <c r="K28" s="6" t="s">
        <v>70</v>
      </c>
    </row>
    <row r="29" spans="1:11" x14ac:dyDescent="0.2">
      <c r="A29" s="1">
        <v>70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1823</v>
      </c>
      <c r="H29" s="5" t="s">
        <v>33</v>
      </c>
      <c r="I29" s="5" t="s">
        <v>42</v>
      </c>
      <c r="J29" s="8">
        <v>-4277850</v>
      </c>
      <c r="K29" s="6" t="s">
        <v>70</v>
      </c>
    </row>
    <row r="30" spans="1:11" x14ac:dyDescent="0.2">
      <c r="A30" s="1">
        <v>70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1840</v>
      </c>
      <c r="H30" s="5" t="s">
        <v>70</v>
      </c>
      <c r="I30" s="5" t="s">
        <v>43</v>
      </c>
      <c r="J30" s="8">
        <v>41942575</v>
      </c>
      <c r="K30" s="6" t="s">
        <v>70</v>
      </c>
    </row>
    <row r="31" spans="1:11" x14ac:dyDescent="0.2">
      <c r="A31" s="10">
        <v>70</v>
      </c>
      <c r="B31" s="10" t="s">
        <v>70</v>
      </c>
      <c r="C31" s="10" t="s">
        <v>17</v>
      </c>
      <c r="D31" s="10" t="s">
        <v>18</v>
      </c>
      <c r="E31" s="10" t="s">
        <v>70</v>
      </c>
      <c r="F31" s="10" t="s">
        <v>70</v>
      </c>
      <c r="G31" s="11">
        <v>1920</v>
      </c>
      <c r="H31" s="11" t="s">
        <v>70</v>
      </c>
      <c r="I31" s="11" t="s">
        <v>44</v>
      </c>
      <c r="J31" s="12">
        <f>SUM(J16:J30)</f>
        <v>6391965348</v>
      </c>
      <c r="K31" s="13" t="s">
        <v>70</v>
      </c>
    </row>
    <row r="32" spans="1:11" x14ac:dyDescent="0.2">
      <c r="A32" s="1">
        <v>70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6001</v>
      </c>
      <c r="H32" s="5" t="s">
        <v>70</v>
      </c>
      <c r="I32" s="5" t="s">
        <v>45</v>
      </c>
      <c r="J32" s="8">
        <v>1348716050</v>
      </c>
      <c r="K32" s="6" t="s">
        <v>70</v>
      </c>
    </row>
    <row r="33" spans="1:11" x14ac:dyDescent="0.2">
      <c r="A33" s="1">
        <v>70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6002</v>
      </c>
      <c r="H33" s="5" t="s">
        <v>70</v>
      </c>
      <c r="I33" s="5" t="s">
        <v>46</v>
      </c>
      <c r="J33" s="8">
        <v>1348716050</v>
      </c>
      <c r="K33" s="6" t="s">
        <v>70</v>
      </c>
    </row>
    <row r="34" spans="1:11" x14ac:dyDescent="0.2">
      <c r="A34" s="1">
        <v>70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6003</v>
      </c>
      <c r="H34" s="5" t="s">
        <v>70</v>
      </c>
      <c r="I34" s="5" t="s">
        <v>47</v>
      </c>
      <c r="J34" s="8">
        <v>1245388350</v>
      </c>
      <c r="K34" s="6" t="s">
        <v>70</v>
      </c>
    </row>
    <row r="35" spans="1:11" x14ac:dyDescent="0.2">
      <c r="A35" s="1">
        <v>70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6004</v>
      </c>
      <c r="H35" s="5" t="s">
        <v>70</v>
      </c>
      <c r="I35" s="5" t="s">
        <v>48</v>
      </c>
      <c r="J35" s="8">
        <v>883641550</v>
      </c>
      <c r="K35" s="6" t="s">
        <v>70</v>
      </c>
    </row>
    <row r="36" spans="1:11" x14ac:dyDescent="0.2">
      <c r="A36" s="1">
        <v>70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6011</v>
      </c>
      <c r="H36" s="5" t="s">
        <v>70</v>
      </c>
      <c r="I36" s="5" t="s">
        <v>49</v>
      </c>
      <c r="J36" s="8">
        <v>119740509</v>
      </c>
      <c r="K36" s="6" t="s">
        <v>70</v>
      </c>
    </row>
    <row r="37" spans="1:11" x14ac:dyDescent="0.2">
      <c r="A37" s="1">
        <v>70</v>
      </c>
      <c r="B37" s="1" t="s">
        <v>70</v>
      </c>
      <c r="C37" s="1" t="s">
        <v>17</v>
      </c>
      <c r="D37" s="1" t="s">
        <v>18</v>
      </c>
      <c r="E37" s="1" t="s">
        <v>70</v>
      </c>
      <c r="F37" s="1" t="s">
        <v>70</v>
      </c>
      <c r="G37" s="4">
        <v>6015</v>
      </c>
      <c r="H37" s="5" t="s">
        <v>70</v>
      </c>
      <c r="I37" s="5" t="s">
        <v>50</v>
      </c>
      <c r="J37" s="8">
        <v>50000</v>
      </c>
      <c r="K37" s="6" t="s">
        <v>70</v>
      </c>
    </row>
    <row r="38" spans="1:11" x14ac:dyDescent="0.2">
      <c r="A38" s="1">
        <v>70</v>
      </c>
      <c r="B38" s="1" t="s">
        <v>70</v>
      </c>
      <c r="C38" s="1" t="s">
        <v>17</v>
      </c>
      <c r="D38" s="1" t="s">
        <v>18</v>
      </c>
      <c r="E38" s="1" t="s">
        <v>70</v>
      </c>
      <c r="F38" s="1" t="s">
        <v>70</v>
      </c>
      <c r="G38" s="4">
        <v>6170</v>
      </c>
      <c r="H38" s="5" t="s">
        <v>70</v>
      </c>
      <c r="I38" s="5" t="s">
        <v>51</v>
      </c>
      <c r="J38" s="8">
        <v>1445712839</v>
      </c>
      <c r="K38" s="6" t="s">
        <v>52</v>
      </c>
    </row>
    <row r="39" spans="1:11" x14ac:dyDescent="0.2">
      <c r="A39" s="10">
        <v>70</v>
      </c>
      <c r="B39" s="10" t="s">
        <v>70</v>
      </c>
      <c r="C39" s="10" t="s">
        <v>17</v>
      </c>
      <c r="D39" s="10" t="s">
        <v>18</v>
      </c>
      <c r="E39" s="10" t="s">
        <v>70</v>
      </c>
      <c r="F39" s="10" t="s">
        <v>70</v>
      </c>
      <c r="G39" s="11">
        <v>6190</v>
      </c>
      <c r="H39" s="11" t="s">
        <v>70</v>
      </c>
      <c r="I39" s="11" t="s">
        <v>53</v>
      </c>
      <c r="J39" s="12">
        <f>IF(SUM(J16:J30)=SUM(J32:J38),SUM(J32:J38), "ERROR: Line 1920 &lt;&gt; Line 6190")</f>
        <v>6391965348</v>
      </c>
      <c r="K39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58</v>
      </c>
    </row>
    <row r="11" spans="1:2" x14ac:dyDescent="0.2">
      <c r="A11" s="1" t="s">
        <v>70</v>
      </c>
      <c r="B11" s="9" t="s">
        <v>70</v>
      </c>
    </row>
    <row r="12" spans="1:2" ht="25.5" x14ac:dyDescent="0.2">
      <c r="A12" s="14" t="s">
        <v>59</v>
      </c>
      <c r="B12" s="15" t="s">
        <v>60</v>
      </c>
    </row>
    <row r="13" spans="1:2" x14ac:dyDescent="0.2">
      <c r="A13" s="1" t="s">
        <v>70</v>
      </c>
      <c r="B13" s="9" t="s">
        <v>70</v>
      </c>
    </row>
    <row r="14" spans="1:2" x14ac:dyDescent="0.2">
      <c r="A14" s="20" t="s">
        <v>61</v>
      </c>
      <c r="B14" s="19" t="s">
        <v>70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2022-06-20T09:59:04Z</dcterms:created>
  <dcterms:modified xsi:type="dcterms:W3CDTF">2022-06-20T13:59:04Z</dcterms:modified>
</cp:coreProperties>
</file>