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<sst xmlns="http://schemas.openxmlformats.org/spreadsheetml/2006/main" count="274" uniqueCount="56">
  <si>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</si>
  <si>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</si>
  <si>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</si>
  <si>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</si>
  <si>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</si>
  <si>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</si>
  <si>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</si>
  <si>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</si>
  <si>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</si>
  <si>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</si>
  <si>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</si>
  <si>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</si>
  <si>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</si>
  <si>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</si>
  <si>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</si>
  <si>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Operations and Support, CIS (024-30-0300)</t>
  </si>
  <si>
    <t>Treas Account: Operations and Support</t>
  </si>
  <si>
    <t>TAFS: 70-0300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</si>
  <si>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</si>
  <si>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</si>
  <si>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</si>
  <si>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</si>
  <si>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</si>
  <si>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</si>
  <si>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</si>
  <si>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</si>
  <si>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</si>
  <si>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</si>
  <si>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 - Estimated - Estimated - Unob Bal: Brought forward, Oct 1</t>
  </si>
  <si>
    <t>B1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</si>
  <si>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</si>
  <si>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</si>
  <si>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</si>
  <si>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</si>
  <si>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</si>
  <si>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</si>
  <si>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</si>
  <si>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</si>
  <si>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</si>
  <si>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</si>
  <si>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</si>
  <si>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</si>
  <si>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Of the amount apportioned as Category C, $50,000 represents actual and anticipated recoveries, and $3,619,774 represents the amount of budgetary resources in excess of the sum of estimated direct spending authority.</t>
  </si>
  <si>
    <t>Footnotes for Budgetary Resources</t>
  </si>
  <si>
    <t xml:space="preserve">B1 </t>
  </si>
  <si>
    <t>Carryover amounts are based on unobligated balances as of July 31st, estimated recoveries, and estimated obligations for the remainder of the fiscal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</si>
  <si>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</si>
  <si>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</si>
  <si>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</si>
  <si>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</si>
  <si>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</si>
  <si>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</si>
  <si>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11:56 AM</t>
  </si>
  <si>
    <t xml:space="preserve">TAF(s) Included: </t>
  </si>
  <si>
    <t xml:space="preserve">70-0300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</si>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</sst>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1</v>
      </c>
      <c r="I14" s="5" t="s">
        <v>21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70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3994331</v>
      </c>
      <c r="K17" s="6" t="s">
        <v>29</v>
      </c>
    </row>
    <row r="18" spans="1:11" x14ac:dyDescent="0.2">
      <c r="A18" s="1">
        <v>70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30</v>
      </c>
      <c r="J18" s="8">
        <v>50000</v>
      </c>
      <c r="K18" s="6" t="s">
        <v>55</v>
      </c>
    </row>
    <row r="19" spans="1:11" x14ac:dyDescent="0.2">
      <c r="A19" s="10">
        <v>70</v>
      </c>
      <c r="B19" s="10" t="s">
        <v>55</v>
      </c>
      <c r="C19" s="10" t="s">
        <v>18</v>
      </c>
      <c r="D19" s="10" t="s">
        <v>19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31</v>
      </c>
      <c r="J19" s="12">
        <f>SUM(J17:J18)</f>
        <v>4044331</v>
      </c>
      <c r="K19" s="13" t="s">
        <v>55</v>
      </c>
    </row>
    <row r="20" spans="1:11" x14ac:dyDescent="0.2">
      <c r="A20" s="1">
        <v>70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6001</v>
      </c>
      <c r="H20" s="5" t="s">
        <v>55</v>
      </c>
      <c r="I20" s="5" t="s">
        <v>32</v>
      </c>
      <c r="J20" s="8">
        <v>93639</v>
      </c>
      <c r="K20" s="6" t="s">
        <v>55</v>
      </c>
    </row>
    <row r="21" spans="1:11" x14ac:dyDescent="0.2">
      <c r="A21" s="1">
        <v>70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6002</v>
      </c>
      <c r="H21" s="5" t="s">
        <v>55</v>
      </c>
      <c r="I21" s="5" t="s">
        <v>33</v>
      </c>
      <c r="J21" s="8">
        <v>93639</v>
      </c>
      <c r="K21" s="6" t="s">
        <v>55</v>
      </c>
    </row>
    <row r="22" spans="1:11" x14ac:dyDescent="0.2">
      <c r="A22" s="1">
        <v>70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6003</v>
      </c>
      <c r="H22" s="5" t="s">
        <v>55</v>
      </c>
      <c r="I22" s="5" t="s">
        <v>34</v>
      </c>
      <c r="J22" s="8">
        <v>93639</v>
      </c>
      <c r="K22" s="6" t="s">
        <v>55</v>
      </c>
    </row>
    <row r="23" spans="1:11" x14ac:dyDescent="0.2">
      <c r="A23" s="1">
        <v>70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6004</v>
      </c>
      <c r="H23" s="5" t="s">
        <v>55</v>
      </c>
      <c r="I23" s="5" t="s">
        <v>35</v>
      </c>
      <c r="J23" s="8">
        <v>93640</v>
      </c>
      <c r="K23" s="6" t="s">
        <v>55</v>
      </c>
    </row>
    <row r="24" spans="1:11" x14ac:dyDescent="0.2">
      <c r="A24" s="1">
        <v>70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6170</v>
      </c>
      <c r="H24" s="5" t="s">
        <v>55</v>
      </c>
      <c r="I24" s="5" t="s">
        <v>36</v>
      </c>
      <c r="J24" s="8">
        <v>3669774</v>
      </c>
      <c r="K24" s="6" t="s">
        <v>37</v>
      </c>
    </row>
    <row r="25" spans="1:11" x14ac:dyDescent="0.2">
      <c r="A25" s="10">
        <v>70</v>
      </c>
      <c r="B25" s="10" t="s">
        <v>55</v>
      </c>
      <c r="C25" s="10" t="s">
        <v>18</v>
      </c>
      <c r="D25" s="10" t="s">
        <v>19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38</v>
      </c>
      <c r="J25" s="12">
        <f>IF(SUM(J17:J18)=SUM(J20:J24),SUM(J20:J24), "ERROR: Line 1920 &lt;&gt; Line 6190")</f>
        <v>4044331</v>
      </c>
      <c r="K25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25.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2022-06-20T09:58:33Z</dcterms:created>
  <dcterms:modified xsi:type="dcterms:W3CDTF">2022-06-20T13:58:34Z</dcterms:modified>
</cp:coreProperties>
</file>