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<sst xmlns="http://schemas.openxmlformats.org/spreadsheetml/2006/main" count="253" uniqueCount="50">
  <si>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</si>
  <si>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</si>
  <si>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</si>
  <si>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</si>
  <si>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</si>
  <si>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</si>
  <si>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</si>
  <si>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</si>
  <si>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</si>
  <si>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</si>
  <si>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</si>
  <si>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</si>
  <si>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</si>
  <si>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</si>
  <si>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</si>
  <si>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Operations and Support, CIS (024-30-0300)</t>
  </si>
  <si>
    <t>Treas Account: Operations and Support</t>
  </si>
  <si>
    <t>TAFS: 70-0300 /2022</t>
  </si>
  <si>
    <t>0300</t>
  </si>
  <si>
    <t>IterNo</t>
  </si>
  <si>
    <t>Last Approved Apportionment: 2022-04-15</t>
  </si>
  <si>
    <t>RptCat</t>
  </si>
  <si>
    <t>NO</t>
  </si>
  <si>
    <t>Reporting Categories</t>
  </si>
  <si>
    <t>AdjAut</t>
  </si>
  <si>
    <t>Adjustment Authority provided</t>
  </si>
  <si>
    <t>BA: Disc: Appropriation</t>
  </si>
  <si>
    <t>BA: Disc: Approps transferred to other accounts</t>
  </si>
  <si>
    <t>B2</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</si>
  <si>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</si>
  <si>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</si>
  <si>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</si>
  <si>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</si>
  <si>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</si>
  <si>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</si>
  <si>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</si>
  <si>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</si>
  <si>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</si>
  <si>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</si>
  <si>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 Pursuant to Section 503(c) of the FY 2022 Department of Homeland Security Appropriations Act (P.L. 117-103), this notification provides the Department of Homeland Security's (DHS) intent to reprogram and transfer funds to the United States Secret Service's (USSS) Operations and Support account in order to secure the protection of the President of the United States (POTUS), the Vice President of the United States (VPOTUS), and other designated protectees while traveling in support of the USSS's statutory protective mission. USCIS will transfer $2,737,961 from TAFS 70 22 0300 to USSS' TAFS 70 22 0400 to support the USSS protective travel requirements.
• U.S. Citizenship and Immigration Services, using section 503(c) and 505 authorities, will transfer $4,750,000 from Operations and Support Appropriation Application Processing TAFS 70 22 0300 to USCG - Operations and Support Appropriation TAFS 70 22 0610.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</si>
  <si>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</si>
  <si>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</si>
  <si>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</si>
  <si>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</si>
  <si>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</si>
  <si>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</si>
  <si>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2022-09-02 11:07 AM</t>
  </si>
  <si>
    <t xml:space="preserve">TAF(s) Included: </t>
  </si>
  <si>
    <t xml:space="preserve">70-0300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</si>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</sst>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70</v>
      </c>
      <c r="B14" s="1" t="s">
        <v>49</v>
      </c>
      <c r="C14" s="1">
        <v>2022</v>
      </c>
      <c r="D14" s="1" t="s">
        <v>18</v>
      </c>
      <c r="E14" s="1" t="s">
        <v>49</v>
      </c>
      <c r="F14" s="1" t="s">
        <v>49</v>
      </c>
      <c r="G14" s="4" t="s">
        <v>19</v>
      </c>
      <c r="H14" s="5">
        <v>2</v>
      </c>
      <c r="I14" s="5" t="s">
        <v>20</v>
      </c>
      <c r="J14" s="8"/>
      <c r="K14" s="6" t="s">
        <v>49</v>
      </c>
    </row>
    <row r="15" spans="1:11" x14ac:dyDescent="0.2">
      <c r="A15" s="1">
        <v>70</v>
      </c>
      <c r="B15" s="1" t="s">
        <v>49</v>
      </c>
      <c r="C15" s="1">
        <v>2022</v>
      </c>
      <c r="D15" s="1" t="s">
        <v>18</v>
      </c>
      <c r="E15" s="1" t="s">
        <v>49</v>
      </c>
      <c r="F15" s="1" t="s">
        <v>49</v>
      </c>
      <c r="G15" s="4" t="s">
        <v>21</v>
      </c>
      <c r="H15" s="5" t="s">
        <v>22</v>
      </c>
      <c r="I15" s="5" t="s">
        <v>23</v>
      </c>
      <c r="J15" s="8"/>
      <c r="K15" s="6" t="s">
        <v>49</v>
      </c>
    </row>
    <row r="16" spans="1:11" x14ac:dyDescent="0.2">
      <c r="A16" s="1">
        <v>70</v>
      </c>
      <c r="B16" s="1" t="s">
        <v>49</v>
      </c>
      <c r="C16" s="1">
        <v>2022</v>
      </c>
      <c r="D16" s="1" t="s">
        <v>18</v>
      </c>
      <c r="E16" s="1" t="s">
        <v>49</v>
      </c>
      <c r="F16" s="1" t="s">
        <v>49</v>
      </c>
      <c r="G16" s="4" t="s">
        <v>24</v>
      </c>
      <c r="H16" s="5" t="s">
        <v>22</v>
      </c>
      <c r="I16" s="5" t="s">
        <v>25</v>
      </c>
      <c r="J16" s="8"/>
      <c r="K16" s="6" t="s">
        <v>49</v>
      </c>
    </row>
    <row r="17" spans="1:11" x14ac:dyDescent="0.2">
      <c r="A17" s="1">
        <v>70</v>
      </c>
      <c r="B17" s="1" t="s">
        <v>49</v>
      </c>
      <c r="C17" s="1">
        <v>2022</v>
      </c>
      <c r="D17" s="1" t="s">
        <v>18</v>
      </c>
      <c r="E17" s="1" t="s">
        <v>49</v>
      </c>
      <c r="F17" s="1" t="s">
        <v>49</v>
      </c>
      <c r="G17" s="4">
        <v>1100</v>
      </c>
      <c r="H17" s="5" t="s">
        <v>49</v>
      </c>
      <c r="I17" s="5" t="s">
        <v>26</v>
      </c>
      <c r="J17" s="8">
        <v>301885000</v>
      </c>
      <c r="K17" s="6" t="s">
        <v>49</v>
      </c>
    </row>
    <row r="18" spans="1:11" x14ac:dyDescent="0.2">
      <c r="A18" s="1">
        <v>70</v>
      </c>
      <c r="B18" s="1" t="s">
        <v>49</v>
      </c>
      <c r="C18" s="1">
        <v>2022</v>
      </c>
      <c r="D18" s="1" t="s">
        <v>18</v>
      </c>
      <c r="E18" s="1" t="s">
        <v>49</v>
      </c>
      <c r="F18" s="1" t="s">
        <v>49</v>
      </c>
      <c r="G18" s="4">
        <v>1120</v>
      </c>
      <c r="H18" s="5" t="s">
        <v>49</v>
      </c>
      <c r="I18" s="5" t="s">
        <v>27</v>
      </c>
      <c r="J18" s="8">
        <v>-7487961</v>
      </c>
      <c r="K18" s="6" t="s">
        <v>28</v>
      </c>
    </row>
    <row r="19" spans="1:11" x14ac:dyDescent="0.2">
      <c r="A19" s="10">
        <v>70</v>
      </c>
      <c r="B19" s="10" t="s">
        <v>49</v>
      </c>
      <c r="C19" s="10">
        <v>2022</v>
      </c>
      <c r="D19" s="10" t="s">
        <v>18</v>
      </c>
      <c r="E19" s="10" t="s">
        <v>49</v>
      </c>
      <c r="F19" s="10" t="s">
        <v>49</v>
      </c>
      <c r="G19" s="11">
        <v>1920</v>
      </c>
      <c r="H19" s="11" t="s">
        <v>49</v>
      </c>
      <c r="I19" s="11" t="s">
        <v>29</v>
      </c>
      <c r="J19" s="12">
        <f>SUM(J17:J18)</f>
        <v>294397039</v>
      </c>
      <c r="K19" s="13" t="s">
        <v>49</v>
      </c>
    </row>
    <row r="20" spans="1:11" x14ac:dyDescent="0.2">
      <c r="A20" s="1">
        <v>70</v>
      </c>
      <c r="B20" s="1" t="s">
        <v>49</v>
      </c>
      <c r="C20" s="1">
        <v>2022</v>
      </c>
      <c r="D20" s="1" t="s">
        <v>18</v>
      </c>
      <c r="E20" s="1" t="s">
        <v>49</v>
      </c>
      <c r="F20" s="1" t="s">
        <v>49</v>
      </c>
      <c r="G20" s="4">
        <v>6001</v>
      </c>
      <c r="H20" s="5" t="s">
        <v>49</v>
      </c>
      <c r="I20" s="5" t="s">
        <v>30</v>
      </c>
      <c r="J20" s="8">
        <v>142077277</v>
      </c>
      <c r="K20" s="6" t="s">
        <v>49</v>
      </c>
    </row>
    <row r="21" spans="1:11" x14ac:dyDescent="0.2">
      <c r="A21" s="1">
        <v>70</v>
      </c>
      <c r="B21" s="1" t="s">
        <v>49</v>
      </c>
      <c r="C21" s="1">
        <v>2022</v>
      </c>
      <c r="D21" s="1" t="s">
        <v>18</v>
      </c>
      <c r="E21" s="1" t="s">
        <v>49</v>
      </c>
      <c r="F21" s="1" t="s">
        <v>49</v>
      </c>
      <c r="G21" s="4">
        <v>6002</v>
      </c>
      <c r="H21" s="5" t="s">
        <v>49</v>
      </c>
      <c r="I21" s="5" t="s">
        <v>31</v>
      </c>
      <c r="J21" s="8">
        <v>50008562</v>
      </c>
      <c r="K21" s="6" t="s">
        <v>49</v>
      </c>
    </row>
    <row r="22" spans="1:11" x14ac:dyDescent="0.2">
      <c r="A22" s="1">
        <v>70</v>
      </c>
      <c r="B22" s="1" t="s">
        <v>49</v>
      </c>
      <c r="C22" s="1">
        <v>2022</v>
      </c>
      <c r="D22" s="1" t="s">
        <v>18</v>
      </c>
      <c r="E22" s="1" t="s">
        <v>49</v>
      </c>
      <c r="F22" s="1" t="s">
        <v>49</v>
      </c>
      <c r="G22" s="4">
        <v>6003</v>
      </c>
      <c r="H22" s="5" t="s">
        <v>49</v>
      </c>
      <c r="I22" s="5" t="s">
        <v>32</v>
      </c>
      <c r="J22" s="8">
        <v>109799161</v>
      </c>
      <c r="K22" s="6" t="s">
        <v>49</v>
      </c>
    </row>
    <row r="23" spans="1:11" x14ac:dyDescent="0.2">
      <c r="A23" s="1">
        <v>70</v>
      </c>
      <c r="B23" s="1" t="s">
        <v>49</v>
      </c>
      <c r="C23" s="1">
        <v>2022</v>
      </c>
      <c r="D23" s="1" t="s">
        <v>18</v>
      </c>
      <c r="E23" s="1" t="s">
        <v>49</v>
      </c>
      <c r="F23" s="1" t="s">
        <v>49</v>
      </c>
      <c r="G23" s="4">
        <v>6004</v>
      </c>
      <c r="H23" s="5" t="s">
        <v>49</v>
      </c>
      <c r="I23" s="5" t="s">
        <v>33</v>
      </c>
      <c r="J23" s="8">
        <v>-7487961</v>
      </c>
      <c r="K23" s="6" t="s">
        <v>49</v>
      </c>
    </row>
    <row r="24" spans="1:11" x14ac:dyDescent="0.2">
      <c r="A24" s="10">
        <v>70</v>
      </c>
      <c r="B24" s="10" t="s">
        <v>49</v>
      </c>
      <c r="C24" s="10">
        <v>2022</v>
      </c>
      <c r="D24" s="10" t="s">
        <v>18</v>
      </c>
      <c r="E24" s="10" t="s">
        <v>49</v>
      </c>
      <c r="F24" s="10" t="s">
        <v>49</v>
      </c>
      <c r="G24" s="11">
        <v>6190</v>
      </c>
      <c r="H24" s="11" t="s">
        <v>49</v>
      </c>
      <c r="I24" s="11" t="s">
        <v>34</v>
      </c>
      <c r="J24" s="12">
        <f>IF(SUM(J17:J18)=SUM(J20:J23),SUM(J20:J23), "ERROR: Line 1920 &lt;&gt; Line 6190")</f>
        <v>294397039</v>
      </c>
      <c r="K24"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127.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2022-09-02T11:29:42Z</dcterms:created>
  <dcterms:modified xsi:type="dcterms:W3CDTF">2022-09-02T15:29:43Z</dcterms:modified>
</cp:coreProperties>
</file>