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<sst xmlns="http://schemas.openxmlformats.org/spreadsheetml/2006/main" count="224" uniqueCount="47">
  <si>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</si>
  <si>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</si>
  <si>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</si>
  <si>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</si>
  <si>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</si>
  <si>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</si>
  <si>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</si>
  <si>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</si>
  <si>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</si>
  <si>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</si>
  <si>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</si>
  <si>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</si>
  <si>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</si>
  <si>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</si>
  <si>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</si>
  <si>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Procurement, Construction, and Improvements, CBP (024-58-0532)</t>
  </si>
  <si>
    <t>Treas Account: Procurement, Construction, and Improvements</t>
  </si>
  <si>
    <t>TAFS: 70-0532 2022/2024</t>
  </si>
  <si>
    <t>0532</t>
  </si>
  <si>
    <t>IterNo</t>
  </si>
  <si>
    <t>Last Approved Apportionment: 2022-05-12</t>
  </si>
  <si>
    <t>RptCat</t>
  </si>
  <si>
    <t>NO</t>
  </si>
  <si>
    <t>Reporting Categories</t>
  </si>
  <si>
    <t>AdjAut</t>
  </si>
  <si>
    <t>Adjustment Authority provided</t>
  </si>
  <si>
    <t>Unob Bal: Transferred from other accounts</t>
  </si>
  <si>
    <t>B1</t>
  </si>
  <si>
    <t>BA: Disc: Appropriation</t>
  </si>
  <si>
    <t>Total budgetary resources avail (disc. and mand.)</t>
  </si>
  <si>
    <t>Facility Construction Improvements</t>
  </si>
  <si>
    <t>Total budgetary resources available</t>
  </si>
  <si>
    <t>OMB Footnotes</t>
  </si>
  <si>
    <t>Footnotes for Apportioned Amounts</t>
  </si>
  <si>
    <t>Footnotes for Budgetary Resources</t>
  </si>
  <si>
    <t xml:space="preserve">B1 </t>
  </si>
  <si>
    <t>Pursuant to Section 503 Title V (c) of the Consolidated Appropriations Act, 2022, PL 117-103, this notification provides U.S. Customs and Border Protection's (CBP) intent to reprogram $2,086,814 within its Construction &amp; Facilities Improvements Programs, Projects, and Activities (PPA) for Border Patrol construction activities related to the Houlton Border Patrol Station. Specifically, the funds will be reprogrammed within the Procurement, Construction, and Improvements (PC&amp;I) appropriation, which funds planning, development, engineering, purchase, and deployment of assets to support component missions. The funds remain with the same PPA for Construction &amp; Facility Improvements, yet notification is required to provide transparency in relation to Joint Explanatory Statement (JES) included in the FY 2021 appropriations for Houlton, Maine facilities from 70 21/25 0532 to 70 22/24 0532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</si>
  <si>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</si>
  <si>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</si>
  <si>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</si>
  <si>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</si>
  <si>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</si>
  <si>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</si>
  <si>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2022-08-11 03:58 PM</t>
  </si>
  <si>
    <t xml:space="preserve">TAF(s) Included: </t>
  </si>
  <si>
    <t xml:space="preserve">70-0532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</si>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</sst>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70</v>
      </c>
      <c r="B14" s="1">
        <v>2022</v>
      </c>
      <c r="C14" s="1">
        <v>2024</v>
      </c>
      <c r="D14" s="1" t="s">
        <v>18</v>
      </c>
      <c r="E14" s="1" t="s">
        <v>46</v>
      </c>
      <c r="F14" s="1" t="s">
        <v>46</v>
      </c>
      <c r="G14" s="4" t="s">
        <v>19</v>
      </c>
      <c r="H14" s="5">
        <v>2</v>
      </c>
      <c r="I14" s="5" t="s">
        <v>20</v>
      </c>
      <c r="J14" s="8"/>
      <c r="K14" s="6" t="s">
        <v>46</v>
      </c>
    </row>
    <row r="15" spans="1:11" x14ac:dyDescent="0.2">
      <c r="A15" s="1">
        <v>70</v>
      </c>
      <c r="B15" s="1">
        <v>2022</v>
      </c>
      <c r="C15" s="1">
        <v>2024</v>
      </c>
      <c r="D15" s="1" t="s">
        <v>18</v>
      </c>
      <c r="E15" s="1" t="s">
        <v>46</v>
      </c>
      <c r="F15" s="1" t="s">
        <v>46</v>
      </c>
      <c r="G15" s="4" t="s">
        <v>21</v>
      </c>
      <c r="H15" s="5" t="s">
        <v>22</v>
      </c>
      <c r="I15" s="5" t="s">
        <v>23</v>
      </c>
      <c r="J15" s="8"/>
      <c r="K15" s="6" t="s">
        <v>46</v>
      </c>
    </row>
    <row r="16" spans="1:11" x14ac:dyDescent="0.2">
      <c r="A16" s="1">
        <v>70</v>
      </c>
      <c r="B16" s="1">
        <v>2022</v>
      </c>
      <c r="C16" s="1">
        <v>2024</v>
      </c>
      <c r="D16" s="1" t="s">
        <v>18</v>
      </c>
      <c r="E16" s="1" t="s">
        <v>46</v>
      </c>
      <c r="F16" s="1" t="s">
        <v>46</v>
      </c>
      <c r="G16" s="4" t="s">
        <v>24</v>
      </c>
      <c r="H16" s="5" t="s">
        <v>22</v>
      </c>
      <c r="I16" s="5" t="s">
        <v>25</v>
      </c>
      <c r="J16" s="8"/>
      <c r="K16" s="6" t="s">
        <v>46</v>
      </c>
    </row>
    <row r="17" spans="1:11" x14ac:dyDescent="0.2">
      <c r="A17" s="1">
        <v>70</v>
      </c>
      <c r="B17" s="1">
        <v>2022</v>
      </c>
      <c r="C17" s="1">
        <v>2024</v>
      </c>
      <c r="D17" s="1" t="s">
        <v>18</v>
      </c>
      <c r="E17" s="1" t="s">
        <v>46</v>
      </c>
      <c r="F17" s="1" t="s">
        <v>46</v>
      </c>
      <c r="G17" s="4">
        <v>1011</v>
      </c>
      <c r="H17" s="5" t="s">
        <v>46</v>
      </c>
      <c r="I17" s="5" t="s">
        <v>26</v>
      </c>
      <c r="J17" s="8">
        <v>2086814</v>
      </c>
      <c r="K17" s="6" t="s">
        <v>27</v>
      </c>
    </row>
    <row r="18" spans="1:11" x14ac:dyDescent="0.2">
      <c r="A18" s="1">
        <v>70</v>
      </c>
      <c r="B18" s="1">
        <v>2022</v>
      </c>
      <c r="C18" s="1">
        <v>2024</v>
      </c>
      <c r="D18" s="1" t="s">
        <v>18</v>
      </c>
      <c r="E18" s="1" t="s">
        <v>46</v>
      </c>
      <c r="F18" s="1" t="s">
        <v>46</v>
      </c>
      <c r="G18" s="4">
        <v>1100</v>
      </c>
      <c r="H18" s="5" t="s">
        <v>46</v>
      </c>
      <c r="I18" s="5" t="s">
        <v>28</v>
      </c>
      <c r="J18" s="8">
        <v>93425000</v>
      </c>
      <c r="K18" s="6" t="s">
        <v>46</v>
      </c>
    </row>
    <row r="19" spans="1:11" x14ac:dyDescent="0.2">
      <c r="A19" s="10">
        <v>70</v>
      </c>
      <c r="B19" s="10">
        <v>2022</v>
      </c>
      <c r="C19" s="10">
        <v>2024</v>
      </c>
      <c r="D19" s="10" t="s">
        <v>18</v>
      </c>
      <c r="E19" s="10" t="s">
        <v>46</v>
      </c>
      <c r="F19" s="10" t="s">
        <v>46</v>
      </c>
      <c r="G19" s="11">
        <v>1920</v>
      </c>
      <c r="H19" s="11" t="s">
        <v>46</v>
      </c>
      <c r="I19" s="11" t="s">
        <v>29</v>
      </c>
      <c r="J19" s="12">
        <f>SUM(J17:J18)</f>
        <v>95511814</v>
      </c>
      <c r="K19" s="13" t="s">
        <v>46</v>
      </c>
    </row>
    <row r="20" spans="1:11" x14ac:dyDescent="0.2">
      <c r="A20" s="1">
        <v>70</v>
      </c>
      <c r="B20" s="1">
        <v>2022</v>
      </c>
      <c r="C20" s="1">
        <v>2024</v>
      </c>
      <c r="D20" s="1" t="s">
        <v>18</v>
      </c>
      <c r="E20" s="1" t="s">
        <v>46</v>
      </c>
      <c r="F20" s="1" t="s">
        <v>46</v>
      </c>
      <c r="G20" s="4">
        <v>6093</v>
      </c>
      <c r="H20" s="5" t="s">
        <v>46</v>
      </c>
      <c r="I20" s="5" t="s">
        <v>30</v>
      </c>
      <c r="J20" s="8">
        <v>95511814</v>
      </c>
      <c r="K20" s="6" t="s">
        <v>46</v>
      </c>
    </row>
    <row r="21" spans="1:11" x14ac:dyDescent="0.2">
      <c r="A21" s="10">
        <v>70</v>
      </c>
      <c r="B21" s="10">
        <v>2022</v>
      </c>
      <c r="C21" s="10">
        <v>2024</v>
      </c>
      <c r="D21" s="10" t="s">
        <v>18</v>
      </c>
      <c r="E21" s="10" t="s">
        <v>46</v>
      </c>
      <c r="F21" s="10" t="s">
        <v>46</v>
      </c>
      <c r="G21" s="11">
        <v>6190</v>
      </c>
      <c r="H21" s="11" t="s">
        <v>46</v>
      </c>
      <c r="I21" s="11" t="s">
        <v>31</v>
      </c>
      <c r="J21" s="12">
        <f>IF(SUM(J17:J18)=SUM(J20:J20),SUM(J20:J20), "ERROR: Line 1920 &lt;&gt; Line 6190")</f>
        <v>95511814</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102"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2022-08-23T11:03:44Z</dcterms:created>
  <dcterms:modified xsi:type="dcterms:W3CDTF">2022-08-23T15:03:44Z</dcterms:modified>
</cp:coreProperties>
</file>