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<sst xmlns="http://schemas.openxmlformats.org/spreadsheetml/2006/main" count="260" uniqueCount="53">
  <si>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</si>
  <si>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</si>
  <si>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</si>
  <si>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</si>
  <si>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</si>
  <si>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</si>
  <si>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</si>
  <si>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</si>
  <si>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</si>
  <si>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</si>
  <si>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</si>
  <si>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</si>
  <si>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</si>
  <si>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</si>
  <si>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</si>
  <si>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</si>
  <si>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</si>
  <si>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2022/2023</t>
  </si>
  <si>
    <t>0115</t>
  </si>
  <si>
    <t>IterNo</t>
  </si>
  <si>
    <t>Last Approved Apportionment: 2022-05-17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</si>
  <si>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</si>
  <si>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</si>
  <si>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</si>
  <si>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</si>
  <si>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</si>
  <si>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</si>
  <si>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</si>
  <si>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B6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</si>
  <si>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</si>
  <si>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</si>
  <si>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</si>
  <si>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</si>
  <si>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</si>
  <si>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</si>
  <si>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1st quarter Reimbursable</t>
  </si>
  <si>
    <t>3rd quarter 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</si>
  <si>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</si>
  <si>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</si>
  <si>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</si>
  <si>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</si>
  <si>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B6 </t>
  </si>
  <si>
    <t>PL 117-103, Consolidated Appropriations Act, 2022, Division F, Title I, Sec. 503 (c) Congresssionally approved transfer: $800k to ICE TAFS 70 22 0540 to support the Southwest Border.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</si>
  <si>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</si>
  <si>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</si>
  <si>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</si>
  <si>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</si>
  <si>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</si>
  <si>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</si>
  <si>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2022-09-02 11:15 AM</t>
  </si>
  <si>
    <t xml:space="preserve">TAF(s) Included: </t>
  </si>
  <si>
    <t xml:space="preserve">70-0115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</si>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</sst>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89672000</v>
      </c>
      <c r="K17" s="6" t="s">
        <v>52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1120</v>
      </c>
      <c r="H18" s="5" t="s">
        <v>52</v>
      </c>
      <c r="I18" s="5" t="s">
        <v>27</v>
      </c>
      <c r="J18" s="8">
        <v>-800000</v>
      </c>
      <c r="K18" s="6" t="s">
        <v>28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29</v>
      </c>
      <c r="J19" s="8">
        <v>16250000</v>
      </c>
      <c r="K19" s="6" t="s">
        <v>52</v>
      </c>
    </row>
    <row r="20" spans="1:11" x14ac:dyDescent="0.2">
      <c r="A20" s="10">
        <v>70</v>
      </c>
      <c r="B20" s="10">
        <v>2022</v>
      </c>
      <c r="C20" s="10">
        <v>2023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30</v>
      </c>
      <c r="J20" s="12">
        <f>SUM(J17:J19)</f>
        <v>105122000</v>
      </c>
      <c r="K20" s="13" t="s">
        <v>52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31</v>
      </c>
      <c r="J21" s="8">
        <v>31916106</v>
      </c>
      <c r="K21" s="6" t="s">
        <v>52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6002</v>
      </c>
      <c r="H22" s="5" t="s">
        <v>52</v>
      </c>
      <c r="I22" s="5" t="s">
        <v>32</v>
      </c>
      <c r="J22" s="8">
        <v>13030508</v>
      </c>
      <c r="K22" s="6" t="s">
        <v>52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6003</v>
      </c>
      <c r="H23" s="5" t="s">
        <v>52</v>
      </c>
      <c r="I23" s="5" t="s">
        <v>33</v>
      </c>
      <c r="J23" s="8">
        <v>42359312</v>
      </c>
      <c r="K23" s="6" t="s">
        <v>52</v>
      </c>
    </row>
    <row r="24" spans="1:11" x14ac:dyDescent="0.2">
      <c r="A24" s="1">
        <v>70</v>
      </c>
      <c r="B24" s="1">
        <v>2022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6004</v>
      </c>
      <c r="H24" s="5" t="s">
        <v>52</v>
      </c>
      <c r="I24" s="5" t="s">
        <v>34</v>
      </c>
      <c r="J24" s="8">
        <v>1566074</v>
      </c>
      <c r="K24" s="6" t="s">
        <v>52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6111</v>
      </c>
      <c r="H25" s="5" t="s">
        <v>52</v>
      </c>
      <c r="I25" s="5" t="s">
        <v>35</v>
      </c>
      <c r="J25" s="8">
        <v>9500000</v>
      </c>
      <c r="K25" s="6" t="s">
        <v>52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52</v>
      </c>
      <c r="F26" s="1" t="s">
        <v>52</v>
      </c>
      <c r="G26" s="4">
        <v>6113</v>
      </c>
      <c r="H26" s="5" t="s">
        <v>52</v>
      </c>
      <c r="I26" s="5" t="s">
        <v>36</v>
      </c>
      <c r="J26" s="8">
        <v>6750000</v>
      </c>
      <c r="K26" s="6" t="s">
        <v>52</v>
      </c>
    </row>
    <row r="27" spans="1:11" x14ac:dyDescent="0.2">
      <c r="A27" s="10">
        <v>70</v>
      </c>
      <c r="B27" s="10">
        <v>2022</v>
      </c>
      <c r="C27" s="10">
        <v>2023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37</v>
      </c>
      <c r="J27" s="12">
        <f>IF(SUM(J17:J19)=SUM(J21:J26),SUM(J21:J26), "ERROR: Line 1920 &lt;&gt; Line 6190")</f>
        <v>105122000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2022-09-02T11:44:18Z</dcterms:created>
  <dcterms:modified xsi:type="dcterms:W3CDTF">2022-09-02T15:44:18Z</dcterms:modified>
</cp:coreProperties>
</file>