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<sst xmlns="http://schemas.openxmlformats.org/spreadsheetml/2006/main" count="272" uniqueCount="63">
  <si>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</si>
  <si>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</si>
  <si>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</si>
  <si>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</si>
  <si>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</si>
  <si>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</si>
  <si>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</si>
  <si>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</si>
  <si>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</si>
  <si>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</si>
  <si>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</si>
  <si>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</si>
  <si>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</si>
  <si>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</si>
  <si>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</si>
  <si>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</si>
  <si>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</si>
  <si>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2022/2023</t>
  </si>
  <si>
    <t>0128</t>
  </si>
  <si>
    <t>IterNo</t>
  </si>
  <si>
    <t>Last Approved Apportionment: N\A, First Request of Year</t>
  </si>
  <si>
    <t>RptCat</t>
  </si>
  <si>
    <t>NO</t>
  </si>
  <si>
    <t>Reporting Categories</t>
  </si>
  <si>
    <t>AdjAut</t>
  </si>
  <si>
    <t>YES</t>
  </si>
  <si>
    <t>Adjustment Authority provided</t>
  </si>
  <si>
    <t>BA: Disc: Spending auth: Collected</t>
  </si>
  <si>
    <t>BA: Disc: Spending auth: Chng uncoll pymts Fed src</t>
  </si>
  <si>
    <t>BA: Disc: Spending auth:Antic colls, reimbs, other</t>
  </si>
  <si>
    <t>SEQ</t>
  </si>
  <si>
    <t>BA: Mand: Spending auth: New\Unob bal temp reduced</t>
  </si>
  <si>
    <t>BA: Mand: Spending auth:Antic colls, reimbs, other</t>
  </si>
  <si>
    <t>B1</t>
  </si>
  <si>
    <t>Total budgetary resources avail (disc. and mand.)</t>
  </si>
  <si>
    <t>Category A -- 1st quarter</t>
  </si>
  <si>
    <t>Category A -- 2nd quarter</t>
  </si>
  <si>
    <t>Category A -- 3rd quarter</t>
  </si>
  <si>
    <t>Category A -- 4th quarter</t>
  </si>
  <si>
    <t>HIPAA Collections</t>
  </si>
  <si>
    <t>Total budgetary resources available</t>
  </si>
  <si>
    <t>A1,A2,A3</t>
  </si>
  <si>
    <t>OMB Footnotes</t>
  </si>
  <si>
    <t>Footnotes for Apportioned Amounts</t>
  </si>
  <si>
    <t xml:space="preserve">A1 </t>
  </si>
  <si>
    <t>Pursuant to 31 USC 1553(b), not to exceed 1% of the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</si>
  <si>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</si>
  <si>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t>
  </si>
  <si>
    <t xml:space="preserve">A3 </t>
  </si>
  <si>
    <t>The amount on line 1823 is the required sequester amount in dollars assuming that the program receives spending authority from offsetting collections equal to the amount on lines 1800 and/or 1840. Due to the indefinite nature of the account, the sequester amount in whole dollars may not be equal to the sequester amount in dollars reflected in the OMB Report to the Congress on the Joint Committee Reductions for Fiscal Year 2022. During the remainder of the fiscal year, if the spending authority from offsetting collections is different from the amount listed on lines 1800 and/or 1840, the amount in dollars currently reflected on line 1823 is hereby automatically apportioned as follows: The agency will achieve the reduction by applying a 5.7 percent reduction to sequesterable collections in this account from the beginning of the fiscal year.</t>
  </si>
  <si>
    <t>Footnotes for Budgetary Resources</t>
  </si>
  <si>
    <t xml:space="preserve">B1 </t>
  </si>
  <si>
    <t>Funds identified on line 1840 are anticipated collections and subject to change. The limitation in section 1128C(b)(2) of Public Law 104-191 that states that "Funds received...shall remain available for obligation for 1 year from the date of the deposit of such funds" still applies.</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</si>
  <si>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</si>
  <si>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</si>
  <si>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</si>
  <si>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</si>
  <si>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</si>
  <si>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</si>
  <si>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</si>
  <si>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</si>
  <si>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75-0128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</si>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</sst>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75</v>
      </c>
      <c r="B14" s="1">
        <v>2022</v>
      </c>
      <c r="C14" s="1">
        <v>2023</v>
      </c>
      <c r="D14" s="1" t="s">
        <v>18</v>
      </c>
      <c r="E14" s="1" t="s">
        <v>62</v>
      </c>
      <c r="F14" s="1" t="s">
        <v>62</v>
      </c>
      <c r="G14" s="4" t="s">
        <v>19</v>
      </c>
      <c r="H14" s="5">
        <v>1</v>
      </c>
      <c r="I14" s="5" t="s">
        <v>20</v>
      </c>
      <c r="J14" s="8"/>
      <c r="K14" s="6" t="s">
        <v>62</v>
      </c>
    </row>
    <row r="15" spans="1:11" x14ac:dyDescent="0.2">
      <c r="A15" s="1">
        <v>75</v>
      </c>
      <c r="B15" s="1">
        <v>2022</v>
      </c>
      <c r="C15" s="1">
        <v>2023</v>
      </c>
      <c r="D15" s="1" t="s">
        <v>18</v>
      </c>
      <c r="E15" s="1" t="s">
        <v>62</v>
      </c>
      <c r="F15" s="1" t="s">
        <v>62</v>
      </c>
      <c r="G15" s="4" t="s">
        <v>21</v>
      </c>
      <c r="H15" s="5" t="s">
        <v>22</v>
      </c>
      <c r="I15" s="5" t="s">
        <v>23</v>
      </c>
      <c r="J15" s="8"/>
      <c r="K15" s="6" t="s">
        <v>62</v>
      </c>
    </row>
    <row r="16" spans="1:11" x14ac:dyDescent="0.2">
      <c r="A16" s="1">
        <v>75</v>
      </c>
      <c r="B16" s="1">
        <v>2022</v>
      </c>
      <c r="C16" s="1">
        <v>2023</v>
      </c>
      <c r="D16" s="1" t="s">
        <v>18</v>
      </c>
      <c r="E16" s="1" t="s">
        <v>62</v>
      </c>
      <c r="F16" s="1" t="s">
        <v>62</v>
      </c>
      <c r="G16" s="4" t="s">
        <v>24</v>
      </c>
      <c r="H16" s="5" t="s">
        <v>25</v>
      </c>
      <c r="I16" s="5" t="s">
        <v>26</v>
      </c>
      <c r="J16" s="8"/>
      <c r="K16" s="6" t="s">
        <v>62</v>
      </c>
    </row>
    <row r="17" spans="1:11" x14ac:dyDescent="0.2">
      <c r="A17" s="1">
        <v>75</v>
      </c>
      <c r="B17" s="1">
        <v>2022</v>
      </c>
      <c r="C17" s="1">
        <v>2023</v>
      </c>
      <c r="D17" s="1" t="s">
        <v>18</v>
      </c>
      <c r="E17" s="1" t="s">
        <v>62</v>
      </c>
      <c r="F17" s="1" t="s">
        <v>62</v>
      </c>
      <c r="G17" s="4">
        <v>1700</v>
      </c>
      <c r="H17" s="5" t="s">
        <v>62</v>
      </c>
      <c r="I17" s="5" t="s">
        <v>27</v>
      </c>
      <c r="J17" s="8">
        <v>16398914</v>
      </c>
      <c r="K17" s="6" t="s">
        <v>62</v>
      </c>
    </row>
    <row r="18" spans="1:11" x14ac:dyDescent="0.2">
      <c r="A18" s="1">
        <v>75</v>
      </c>
      <c r="B18" s="1">
        <v>2022</v>
      </c>
      <c r="C18" s="1">
        <v>2023</v>
      </c>
      <c r="D18" s="1" t="s">
        <v>18</v>
      </c>
      <c r="E18" s="1" t="s">
        <v>62</v>
      </c>
      <c r="F18" s="1" t="s">
        <v>62</v>
      </c>
      <c r="G18" s="4">
        <v>1701</v>
      </c>
      <c r="H18" s="5" t="s">
        <v>62</v>
      </c>
      <c r="I18" s="5" t="s">
        <v>28</v>
      </c>
      <c r="J18" s="8">
        <v>27537286</v>
      </c>
      <c r="K18" s="6" t="s">
        <v>62</v>
      </c>
    </row>
    <row r="19" spans="1:11" x14ac:dyDescent="0.2">
      <c r="A19" s="1">
        <v>75</v>
      </c>
      <c r="B19" s="1">
        <v>2022</v>
      </c>
      <c r="C19" s="1">
        <v>2023</v>
      </c>
      <c r="D19" s="1" t="s">
        <v>18</v>
      </c>
      <c r="E19" s="1" t="s">
        <v>62</v>
      </c>
      <c r="F19" s="1" t="s">
        <v>62</v>
      </c>
      <c r="G19" s="4">
        <v>1740</v>
      </c>
      <c r="H19" s="5" t="s">
        <v>62</v>
      </c>
      <c r="I19" s="5" t="s">
        <v>29</v>
      </c>
      <c r="J19" s="8">
        <v>58208800</v>
      </c>
      <c r="K19" s="6" t="s">
        <v>62</v>
      </c>
    </row>
    <row r="20" spans="1:11" x14ac:dyDescent="0.2">
      <c r="A20" s="1">
        <v>75</v>
      </c>
      <c r="B20" s="1">
        <v>2022</v>
      </c>
      <c r="C20" s="1">
        <v>2023</v>
      </c>
      <c r="D20" s="1" t="s">
        <v>18</v>
      </c>
      <c r="E20" s="1" t="s">
        <v>62</v>
      </c>
      <c r="F20" s="1" t="s">
        <v>62</v>
      </c>
      <c r="G20" s="4">
        <v>1823</v>
      </c>
      <c r="H20" s="5" t="s">
        <v>30</v>
      </c>
      <c r="I20" s="5" t="s">
        <v>31</v>
      </c>
      <c r="J20" s="8">
        <v>-342937</v>
      </c>
      <c r="K20" s="6" t="s">
        <v>62</v>
      </c>
    </row>
    <row r="21" spans="1:11" x14ac:dyDescent="0.2">
      <c r="A21" s="1">
        <v>75</v>
      </c>
      <c r="B21" s="1">
        <v>2022</v>
      </c>
      <c r="C21" s="1">
        <v>2023</v>
      </c>
      <c r="D21" s="1" t="s">
        <v>18</v>
      </c>
      <c r="E21" s="1" t="s">
        <v>62</v>
      </c>
      <c r="F21" s="1" t="s">
        <v>62</v>
      </c>
      <c r="G21" s="4">
        <v>1840</v>
      </c>
      <c r="H21" s="5" t="s">
        <v>62</v>
      </c>
      <c r="I21" s="5" t="s">
        <v>32</v>
      </c>
      <c r="J21" s="8">
        <v>12000000</v>
      </c>
      <c r="K21" s="6" t="s">
        <v>33</v>
      </c>
    </row>
    <row r="22" spans="1:11" x14ac:dyDescent="0.2">
      <c r="A22" s="10">
        <v>75</v>
      </c>
      <c r="B22" s="10">
        <v>2022</v>
      </c>
      <c r="C22" s="10">
        <v>2023</v>
      </c>
      <c r="D22" s="10" t="s">
        <v>18</v>
      </c>
      <c r="E22" s="10" t="s">
        <v>62</v>
      </c>
      <c r="F22" s="10" t="s">
        <v>62</v>
      </c>
      <c r="G22" s="11">
        <v>1920</v>
      </c>
      <c r="H22" s="11" t="s">
        <v>62</v>
      </c>
      <c r="I22" s="11" t="s">
        <v>34</v>
      </c>
      <c r="J22" s="12">
        <f>SUM(J17:J21)</f>
        <v>113802063</v>
      </c>
      <c r="K22" s="13" t="s">
        <v>62</v>
      </c>
    </row>
    <row r="23" spans="1:11" x14ac:dyDescent="0.2">
      <c r="A23" s="1">
        <v>75</v>
      </c>
      <c r="B23" s="1">
        <v>2022</v>
      </c>
      <c r="C23" s="1">
        <v>2023</v>
      </c>
      <c r="D23" s="1" t="s">
        <v>18</v>
      </c>
      <c r="E23" s="1" t="s">
        <v>62</v>
      </c>
      <c r="F23" s="1" t="s">
        <v>62</v>
      </c>
      <c r="G23" s="4">
        <v>6001</v>
      </c>
      <c r="H23" s="5" t="s">
        <v>62</v>
      </c>
      <c r="I23" s="5" t="s">
        <v>35</v>
      </c>
      <c r="J23" s="8">
        <v>38243700</v>
      </c>
      <c r="K23" s="6" t="s">
        <v>62</v>
      </c>
    </row>
    <row r="24" spans="1:11" x14ac:dyDescent="0.2">
      <c r="A24" s="1">
        <v>75</v>
      </c>
      <c r="B24" s="1">
        <v>2022</v>
      </c>
      <c r="C24" s="1">
        <v>2023</v>
      </c>
      <c r="D24" s="1" t="s">
        <v>18</v>
      </c>
      <c r="E24" s="1" t="s">
        <v>62</v>
      </c>
      <c r="F24" s="1" t="s">
        <v>62</v>
      </c>
      <c r="G24" s="4">
        <v>6002</v>
      </c>
      <c r="H24" s="5" t="s">
        <v>62</v>
      </c>
      <c r="I24" s="5" t="s">
        <v>36</v>
      </c>
      <c r="J24" s="8">
        <v>34698045</v>
      </c>
      <c r="K24" s="6" t="s">
        <v>62</v>
      </c>
    </row>
    <row r="25" spans="1:11" x14ac:dyDescent="0.2">
      <c r="A25" s="1">
        <v>75</v>
      </c>
      <c r="B25" s="1">
        <v>2022</v>
      </c>
      <c r="C25" s="1">
        <v>2023</v>
      </c>
      <c r="D25" s="1" t="s">
        <v>18</v>
      </c>
      <c r="E25" s="1" t="s">
        <v>62</v>
      </c>
      <c r="F25" s="1" t="s">
        <v>62</v>
      </c>
      <c r="G25" s="4">
        <v>6003</v>
      </c>
      <c r="H25" s="5" t="s">
        <v>62</v>
      </c>
      <c r="I25" s="5" t="s">
        <v>37</v>
      </c>
      <c r="J25" s="8">
        <v>20429000</v>
      </c>
      <c r="K25" s="6" t="s">
        <v>62</v>
      </c>
    </row>
    <row r="26" spans="1:11" x14ac:dyDescent="0.2">
      <c r="A26" s="1">
        <v>75</v>
      </c>
      <c r="B26" s="1">
        <v>2022</v>
      </c>
      <c r="C26" s="1">
        <v>2023</v>
      </c>
      <c r="D26" s="1" t="s">
        <v>18</v>
      </c>
      <c r="E26" s="1" t="s">
        <v>62</v>
      </c>
      <c r="F26" s="1" t="s">
        <v>62</v>
      </c>
      <c r="G26" s="4">
        <v>6004</v>
      </c>
      <c r="H26" s="5" t="s">
        <v>62</v>
      </c>
      <c r="I26" s="5" t="s">
        <v>38</v>
      </c>
      <c r="J26" s="8">
        <v>8774255</v>
      </c>
      <c r="K26" s="6" t="s">
        <v>62</v>
      </c>
    </row>
    <row r="27" spans="1:11" x14ac:dyDescent="0.2">
      <c r="A27" s="1">
        <v>75</v>
      </c>
      <c r="B27" s="1">
        <v>2022</v>
      </c>
      <c r="C27" s="1">
        <v>2023</v>
      </c>
      <c r="D27" s="1" t="s">
        <v>18</v>
      </c>
      <c r="E27" s="1" t="s">
        <v>62</v>
      </c>
      <c r="F27" s="1" t="s">
        <v>62</v>
      </c>
      <c r="G27" s="4">
        <v>6011</v>
      </c>
      <c r="H27" s="5" t="s">
        <v>62</v>
      </c>
      <c r="I27" s="5" t="s">
        <v>39</v>
      </c>
      <c r="J27" s="8">
        <v>11657063</v>
      </c>
      <c r="K27" s="6" t="s">
        <v>62</v>
      </c>
    </row>
    <row r="28" spans="1:11" ht="38.25" x14ac:dyDescent="0.2">
      <c r="A28" s="10">
        <v>75</v>
      </c>
      <c r="B28" s="10">
        <v>2022</v>
      </c>
      <c r="C28" s="10">
        <v>2023</v>
      </c>
      <c r="D28" s="10" t="s">
        <v>18</v>
      </c>
      <c r="E28" s="10" t="s">
        <v>62</v>
      </c>
      <c r="F28" s="10" t="s">
        <v>62</v>
      </c>
      <c r="G28" s="11">
        <v>6190</v>
      </c>
      <c r="H28" s="11" t="s">
        <v>62</v>
      </c>
      <c r="I28" s="11" t="s">
        <v>40</v>
      </c>
      <c r="J28" s="12">
        <f>IF(SUM(J17:J21)=SUM(J23:J27),SUM(J23:J27), "ERROR: Line 1920 &lt;&gt; Line 6190")</f>
        <v>113802063</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25.5" x14ac:dyDescent="0.2">
      <c r="A8" s="14" t="s">
        <v>44</v>
      </c>
      <c r="B8" s="15" t="s">
        <v>45</v>
      </c>
    </row>
    <row r="9" spans="1:2" ht="51" x14ac:dyDescent="0.2">
      <c r="A9" s="14" t="s">
        <v>46</v>
      </c>
      <c r="B9" s="15" t="s">
        <v>47</v>
      </c>
    </row>
    <row r="10" spans="1:2" ht="102"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ht="38.2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2022-06-20T14:53:45Z</dcterms:created>
  <dcterms:modified xsi:type="dcterms:W3CDTF">2022-06-20T18:53:45Z</dcterms:modified>
</cp:coreProperties>
</file>