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<sst xmlns="http://schemas.openxmlformats.org/spreadsheetml/2006/main" count="254" uniqueCount="58">
  <si>
    <t>FY 2022 Apportionment</t>
  </si>
  <si>
    <t>Funds provided by Public Laws 106-253, 114-255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</si>
  <si>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</si>
  <si>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</si>
  <si>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</si>
  <si>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</si>
  <si>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</si>
  <si>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</si>
  <si>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</si>
  <si>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</si>
  <si>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</si>
  <si>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</si>
  <si>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</si>
  <si>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</si>
  <si>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</si>
  <si>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</si>
  <si>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on Aging</t>
  </si>
  <si>
    <t>TAFS: 75-0843 /X</t>
  </si>
  <si>
    <t>X</t>
  </si>
  <si>
    <t>0843</t>
  </si>
  <si>
    <t>IterNo</t>
  </si>
  <si>
    <t>Last Approved Apportionment: N\A, First Request of Year</t>
  </si>
  <si>
    <t>RptCat</t>
  </si>
  <si>
    <t>NO</t>
  </si>
  <si>
    <t>Reporting Categories</t>
  </si>
  <si>
    <t>AdjAut</t>
  </si>
  <si>
    <t>YES</t>
  </si>
  <si>
    <t>Adjustment Authority provided</t>
  </si>
  <si>
    <t>ME</t>
  </si>
  <si>
    <t>Mandatory Expected -  Unob Bal: Brought forward, October 1</t>
  </si>
  <si>
    <t>B1,B2</t>
  </si>
  <si>
    <t>BA: Mand: Spending auth:Antic colls, reimbs, other</t>
  </si>
  <si>
    <t>Total budgetary resources avail (disc. and mand.)</t>
  </si>
  <si>
    <t>Category A -- 1st quarter</t>
  </si>
  <si>
    <t>Category A -- 2nd quarter</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</si>
  <si>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</si>
  <si>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</si>
  <si>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</si>
  <si>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</si>
  <si>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</si>
  <si>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</si>
  <si>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</si>
  <si>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</si>
  <si>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</si>
  <si>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</si>
  <si>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P.L. 114-255 Section 2043 as authorized by section 301 of the Public Health Service Act, that amounts collected for research substances and organisms "shall be credited to the appropriations accounts that incurred the costs to make available the research substances and living organisms involved, and shall remain available until expended for carrying out activities under such accounts".</t>
  </si>
  <si>
    <t xml:space="preserve">B2 </t>
  </si>
  <si>
    <t>Funds collected for Alzheimer Semi postal Stamps pursuant to Public Law 106-253, 39 U.S.C. 416 (the Act).</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</si>
  <si>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</si>
  <si>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</si>
  <si>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</si>
  <si>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</si>
  <si>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</si>
  <si>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</si>
  <si>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</si>
  <si>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</si>
  <si>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75-0843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</si>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</sst>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1</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ht="25.5" x14ac:dyDescent="0.2">
      <c r="A17" s="1">
        <v>75</v>
      </c>
      <c r="B17" s="1" t="s">
        <v>57</v>
      </c>
      <c r="C17" s="1" t="s">
        <v>18</v>
      </c>
      <c r="D17" s="1" t="s">
        <v>19</v>
      </c>
      <c r="E17" s="1" t="s">
        <v>57</v>
      </c>
      <c r="F17" s="1" t="s">
        <v>57</v>
      </c>
      <c r="G17" s="4">
        <v>1000</v>
      </c>
      <c r="H17" s="5" t="s">
        <v>28</v>
      </c>
      <c r="I17" s="5" t="s">
        <v>29</v>
      </c>
      <c r="J17" s="8">
        <v>1979287</v>
      </c>
      <c r="K17" s="6" t="s">
        <v>30</v>
      </c>
    </row>
    <row r="18" spans="1:11" x14ac:dyDescent="0.2">
      <c r="A18" s="1">
        <v>75</v>
      </c>
      <c r="B18" s="1" t="s">
        <v>57</v>
      </c>
      <c r="C18" s="1" t="s">
        <v>18</v>
      </c>
      <c r="D18" s="1" t="s">
        <v>19</v>
      </c>
      <c r="E18" s="1" t="s">
        <v>57</v>
      </c>
      <c r="F18" s="1" t="s">
        <v>57</v>
      </c>
      <c r="G18" s="4">
        <v>1840</v>
      </c>
      <c r="H18" s="5" t="s">
        <v>57</v>
      </c>
      <c r="I18" s="5" t="s">
        <v>31</v>
      </c>
      <c r="J18" s="8">
        <v>1200000</v>
      </c>
      <c r="K18" s="6" t="s">
        <v>57</v>
      </c>
    </row>
    <row r="19" spans="1:11" x14ac:dyDescent="0.2">
      <c r="A19" s="10">
        <v>75</v>
      </c>
      <c r="B19" s="10" t="s">
        <v>57</v>
      </c>
      <c r="C19" s="10" t="s">
        <v>18</v>
      </c>
      <c r="D19" s="10" t="s">
        <v>19</v>
      </c>
      <c r="E19" s="10" t="s">
        <v>57</v>
      </c>
      <c r="F19" s="10" t="s">
        <v>57</v>
      </c>
      <c r="G19" s="11">
        <v>1920</v>
      </c>
      <c r="H19" s="11" t="s">
        <v>57</v>
      </c>
      <c r="I19" s="11" t="s">
        <v>32</v>
      </c>
      <c r="J19" s="12">
        <f>SUM(J17:J18)</f>
        <v>3179287</v>
      </c>
      <c r="K19" s="13" t="s">
        <v>57</v>
      </c>
    </row>
    <row r="20" spans="1:11" x14ac:dyDescent="0.2">
      <c r="A20" s="1">
        <v>75</v>
      </c>
      <c r="B20" s="1" t="s">
        <v>57</v>
      </c>
      <c r="C20" s="1" t="s">
        <v>18</v>
      </c>
      <c r="D20" s="1" t="s">
        <v>19</v>
      </c>
      <c r="E20" s="1" t="s">
        <v>57</v>
      </c>
      <c r="F20" s="1" t="s">
        <v>57</v>
      </c>
      <c r="G20" s="4">
        <v>6001</v>
      </c>
      <c r="H20" s="5" t="s">
        <v>57</v>
      </c>
      <c r="I20" s="5" t="s">
        <v>33</v>
      </c>
      <c r="J20" s="8">
        <v>1979287</v>
      </c>
      <c r="K20" s="6" t="s">
        <v>57</v>
      </c>
    </row>
    <row r="21" spans="1:11" x14ac:dyDescent="0.2">
      <c r="A21" s="1">
        <v>75</v>
      </c>
      <c r="B21" s="1" t="s">
        <v>57</v>
      </c>
      <c r="C21" s="1" t="s">
        <v>18</v>
      </c>
      <c r="D21" s="1" t="s">
        <v>19</v>
      </c>
      <c r="E21" s="1" t="s">
        <v>57</v>
      </c>
      <c r="F21" s="1" t="s">
        <v>57</v>
      </c>
      <c r="G21" s="4">
        <v>6002</v>
      </c>
      <c r="H21" s="5" t="s">
        <v>57</v>
      </c>
      <c r="I21" s="5" t="s">
        <v>34</v>
      </c>
      <c r="J21" s="8">
        <v>1200000</v>
      </c>
      <c r="K21" s="6" t="s">
        <v>57</v>
      </c>
    </row>
    <row r="22" spans="1:11" ht="25.5" x14ac:dyDescent="0.2">
      <c r="A22" s="10">
        <v>75</v>
      </c>
      <c r="B22" s="10" t="s">
        <v>57</v>
      </c>
      <c r="C22" s="10" t="s">
        <v>18</v>
      </c>
      <c r="D22" s="10" t="s">
        <v>19</v>
      </c>
      <c r="E22" s="10" t="s">
        <v>57</v>
      </c>
      <c r="F22" s="10" t="s">
        <v>57</v>
      </c>
      <c r="G22" s="11">
        <v>6190</v>
      </c>
      <c r="H22" s="11" t="s">
        <v>57</v>
      </c>
      <c r="I22" s="11" t="s">
        <v>35</v>
      </c>
      <c r="J22" s="12">
        <f>IF(SUM(J17:J18)=SUM(J20:J21),SUM(J20:J21), "ERROR: Line 1920 &lt;&gt; Line 6190")</f>
        <v>3179287</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25.5" x14ac:dyDescent="0.2">
      <c r="A8" s="14" t="s">
        <v>39</v>
      </c>
      <c r="B8" s="15" t="s">
        <v>40</v>
      </c>
    </row>
    <row r="9" spans="1:2" ht="38.2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ht="51"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2022-06-20T14:51:28Z</dcterms:created>
  <dcterms:modified xsi:type="dcterms:W3CDTF">2022-06-20T18:51:29Z</dcterms:modified>
</cp:coreProperties>
</file>