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<sst xmlns="http://schemas.openxmlformats.org/spreadsheetml/2006/main" count="220" uniqueCount="55">
  <si>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2022 Apportionment</t>
  </si>
  <si>
    <t>Funds provided by Public Law 88-129 &amp; 102-408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</si>
  <si>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</si>
  <si>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</si>
  <si>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</si>
  <si>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</si>
  <si>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</si>
  <si>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</si>
  <si>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</si>
  <si>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</si>
  <si>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</si>
  <si>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</si>
  <si>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</si>
  <si>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</si>
  <si>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</si>
  <si>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</si>
  <si>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2022/2023</t>
  </si>
  <si>
    <t>0350</t>
  </si>
  <si>
    <t>IterNo</t>
  </si>
  <si>
    <t>Last Approved Apportionment: N\A, First Request of Year</t>
  </si>
  <si>
    <t>RptCat</t>
  </si>
  <si>
    <t>NO</t>
  </si>
  <si>
    <t>Reporting Categories</t>
  </si>
  <si>
    <t>AdjAut</t>
  </si>
  <si>
    <t>YES</t>
  </si>
  <si>
    <t>Adjustment Authority provided</t>
  </si>
  <si>
    <t>SEQ</t>
  </si>
  <si>
    <t>BA: Mand: Spending auth: New/Unob balances temp reduced</t>
  </si>
  <si>
    <t>BA: Mand: Spending auth:Antic colls, reimbs, other</t>
  </si>
  <si>
    <t>Total budgetary resources avail (disc. and mand.)</t>
  </si>
  <si>
    <t>B1</t>
  </si>
  <si>
    <t>Health Professions Students Loans</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</si>
  <si>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</si>
  <si>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</si>
  <si>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</si>
  <si>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</si>
  <si>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</si>
  <si>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</si>
  <si>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</si>
  <si>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</si>
  <si>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</si>
  <si>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The amount on line 1823 is the required sequester amount in dollars assuming that the program receives spending authority from offsetting collections equal to the amount on line 1840.  Due to the indefinite nature of the account, the sequester amount in whole dollars may not be equal to the sequester amount in dollars reflected in the OMB Report to the Congress on the BBEDCA 251A for Fiscal Year 2022 (May 28, 2021). During the remainder of the fiscal year, if the spending authority from offsetting collections is different from the amount listed on line 1840, the amount in dollars currently reflected on line 1823 is hereby automatically apportioned as follows: The agency will achieve the reduction by applying a 5.7 percent reduction to sequesterable collections in this account from the beginning of the fiscal year.</t>
  </si>
  <si>
    <t>Footnotes for Budgetary Resources</t>
  </si>
  <si>
    <t xml:space="preserve">B1 </t>
  </si>
  <si>
    <t>Section 735(e) of the Public Health Service Act</t>
  </si>
  <si>
    <t>End of File</t>
  </si>
  <si>
    <t>OMB Approved this apportionment request using
the web-based apportionment system</t>
  </si>
  <si>
    <t>Mark Affixed By:</t>
  </si>
  <si>
    <t>/s/ signature</t>
  </si>
  <si>
    <t xml:space="preserve">Deputy Associate Director for Health Programs                                                                                                                                                           </t>
  </si>
  <si>
    <t>Signed On:</t>
  </si>
  <si>
    <t>2021-08-15 04:45 PM</t>
  </si>
  <si>
    <t xml:space="preserve">TAF(s) Included: </t>
  </si>
  <si>
    <t xml:space="preserve">75-0350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</si>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</sst>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v>2022</v>
      </c>
      <c r="C13" s="1">
        <v>2023</v>
      </c>
      <c r="D13" s="1" t="s">
        <v>17</v>
      </c>
      <c r="E13" s="1" t="s">
        <v>54</v>
      </c>
      <c r="F13" s="1" t="s">
        <v>54</v>
      </c>
      <c r="G13" s="4" t="s">
        <v>18</v>
      </c>
      <c r="H13" s="5">
        <v>1</v>
      </c>
      <c r="I13" s="5" t="s">
        <v>19</v>
      </c>
      <c r="J13" s="8"/>
      <c r="K13" s="6" t="s">
        <v>54</v>
      </c>
    </row>
    <row r="14" spans="1:11" x14ac:dyDescent="0.2">
      <c r="A14" s="1">
        <v>75</v>
      </c>
      <c r="B14" s="1">
        <v>2022</v>
      </c>
      <c r="C14" s="1">
        <v>2023</v>
      </c>
      <c r="D14" s="1" t="s">
        <v>17</v>
      </c>
      <c r="E14" s="1" t="s">
        <v>54</v>
      </c>
      <c r="F14" s="1" t="s">
        <v>54</v>
      </c>
      <c r="G14" s="4" t="s">
        <v>20</v>
      </c>
      <c r="H14" s="5" t="s">
        <v>21</v>
      </c>
      <c r="I14" s="5" t="s">
        <v>22</v>
      </c>
      <c r="J14" s="8"/>
      <c r="K14" s="6" t="s">
        <v>54</v>
      </c>
    </row>
    <row r="15" spans="1:11" x14ac:dyDescent="0.2">
      <c r="A15" s="1">
        <v>75</v>
      </c>
      <c r="B15" s="1">
        <v>2022</v>
      </c>
      <c r="C15" s="1">
        <v>2023</v>
      </c>
      <c r="D15" s="1" t="s">
        <v>17</v>
      </c>
      <c r="E15" s="1" t="s">
        <v>54</v>
      </c>
      <c r="F15" s="1" t="s">
        <v>54</v>
      </c>
      <c r="G15" s="4" t="s">
        <v>23</v>
      </c>
      <c r="H15" s="5" t="s">
        <v>24</v>
      </c>
      <c r="I15" s="5" t="s">
        <v>25</v>
      </c>
      <c r="J15" s="8"/>
      <c r="K15" s="6" t="s">
        <v>54</v>
      </c>
    </row>
    <row r="16" spans="1:11" x14ac:dyDescent="0.2">
      <c r="A16" s="1">
        <v>75</v>
      </c>
      <c r="B16" s="1">
        <v>2022</v>
      </c>
      <c r="C16" s="1">
        <v>2023</v>
      </c>
      <c r="D16" s="1" t="s">
        <v>17</v>
      </c>
      <c r="E16" s="1" t="s">
        <v>54</v>
      </c>
      <c r="F16" s="1" t="s">
        <v>54</v>
      </c>
      <c r="G16" s="4">
        <v>1823</v>
      </c>
      <c r="H16" s="5" t="s">
        <v>26</v>
      </c>
      <c r="I16" s="5" t="s">
        <v>27</v>
      </c>
      <c r="J16" s="8">
        <v>-1140000</v>
      </c>
      <c r="K16" s="6" t="s">
        <v>54</v>
      </c>
    </row>
    <row r="17" spans="1:11" x14ac:dyDescent="0.2">
      <c r="A17" s="1">
        <v>75</v>
      </c>
      <c r="B17" s="1">
        <v>2022</v>
      </c>
      <c r="C17" s="1">
        <v>2023</v>
      </c>
      <c r="D17" s="1" t="s">
        <v>17</v>
      </c>
      <c r="E17" s="1" t="s">
        <v>54</v>
      </c>
      <c r="F17" s="1" t="s">
        <v>54</v>
      </c>
      <c r="G17" s="4">
        <v>1840</v>
      </c>
      <c r="H17" s="5" t="s">
        <v>54</v>
      </c>
      <c r="I17" s="5" t="s">
        <v>28</v>
      </c>
      <c r="J17" s="8">
        <v>20000000</v>
      </c>
      <c r="K17" s="6" t="s">
        <v>54</v>
      </c>
    </row>
    <row r="18" spans="1:11" x14ac:dyDescent="0.2">
      <c r="A18" s="10">
        <v>75</v>
      </c>
      <c r="B18" s="10">
        <v>2022</v>
      </c>
      <c r="C18" s="10">
        <v>2023</v>
      </c>
      <c r="D18" s="10" t="s">
        <v>17</v>
      </c>
      <c r="E18" s="10" t="s">
        <v>54</v>
      </c>
      <c r="F18" s="10" t="s">
        <v>54</v>
      </c>
      <c r="G18" s="11">
        <v>1920</v>
      </c>
      <c r="H18" s="11" t="s">
        <v>54</v>
      </c>
      <c r="I18" s="11" t="s">
        <v>29</v>
      </c>
      <c r="J18" s="12">
        <f>SUM(J16:J17)</f>
        <v>18860000</v>
      </c>
      <c r="K18" s="13" t="s">
        <v>30</v>
      </c>
    </row>
    <row r="19" spans="1:11" x14ac:dyDescent="0.2">
      <c r="A19" s="1">
        <v>75</v>
      </c>
      <c r="B19" s="1">
        <v>2022</v>
      </c>
      <c r="C19" s="1">
        <v>2023</v>
      </c>
      <c r="D19" s="1" t="s">
        <v>17</v>
      </c>
      <c r="E19" s="1" t="s">
        <v>54</v>
      </c>
      <c r="F19" s="1" t="s">
        <v>54</v>
      </c>
      <c r="G19" s="4">
        <v>6011</v>
      </c>
      <c r="H19" s="5" t="s">
        <v>54</v>
      </c>
      <c r="I19" s="5" t="s">
        <v>31</v>
      </c>
      <c r="J19" s="8">
        <v>18860000</v>
      </c>
      <c r="K19" s="6" t="s">
        <v>54</v>
      </c>
    </row>
    <row r="20" spans="1:11" ht="38.25" x14ac:dyDescent="0.2">
      <c r="A20" s="10">
        <v>75</v>
      </c>
      <c r="B20" s="10">
        <v>2022</v>
      </c>
      <c r="C20" s="10">
        <v>2023</v>
      </c>
      <c r="D20" s="10" t="s">
        <v>17</v>
      </c>
      <c r="E20" s="10" t="s">
        <v>54</v>
      </c>
      <c r="F20" s="10" t="s">
        <v>54</v>
      </c>
      <c r="G20" s="11">
        <v>6190</v>
      </c>
      <c r="H20" s="11" t="s">
        <v>54</v>
      </c>
      <c r="I20" s="11" t="s">
        <v>32</v>
      </c>
      <c r="J20" s="12">
        <f>IF(SUM(J16:J17)=SUM(J19:J19),SUM(J19:J19), "ERROR: Line 1920 &lt;&gt; Line 6190")</f>
        <v>18860000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25.5" x14ac:dyDescent="0.2">
      <c r="A8" s="14" t="s">
        <v>36</v>
      </c>
      <c r="B8" s="15" t="s">
        <v>37</v>
      </c>
    </row>
    <row r="9" spans="1:2" ht="38.25" x14ac:dyDescent="0.2">
      <c r="A9" s="14" t="s">
        <v>38</v>
      </c>
      <c r="B9" s="15" t="s">
        <v>39</v>
      </c>
    </row>
    <row r="10" spans="1:2" ht="89.25" x14ac:dyDescent="0.2">
      <c r="A10" s="14" t="s">
        <v>40</v>
      </c>
      <c r="B10" s="15" t="s">
        <v>41</v>
      </c>
    </row>
    <row r="11" spans="1:2" x14ac:dyDescent="0.2">
      <c r="A11" s="1" t="s">
        <v>54</v>
      </c>
      <c r="B11" s="9" t="s">
        <v>54</v>
      </c>
    </row>
    <row r="12" spans="1:2" x14ac:dyDescent="0.2">
      <c r="A12" s="1" t="s">
        <v>54</v>
      </c>
      <c r="B12" s="16" t="s">
        <v>42</v>
      </c>
    </row>
    <row r="13" spans="1:2" x14ac:dyDescent="0.2">
      <c r="A13" s="1" t="s">
        <v>54</v>
      </c>
      <c r="B13" s="9" t="s">
        <v>54</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2022-06-20T14:44:53Z</dcterms:created>
  <dcterms:modified xsi:type="dcterms:W3CDTF">2022-06-20T18:44:54Z</dcterms:modified>
</cp:coreProperties>
</file>