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24" i="1"/>
</calcChain>
</file>

<file path=xl/sharedStrings.xml><?xml version="1.0" encoding="utf-8"?>
<sst xmlns="http://schemas.openxmlformats.org/spreadsheetml/2006/main" count="566" uniqueCount="129">
  <si>
    <t>FY 2022 Apportionment</t>
  </si>
  <si>
    <t>Funds Provided by Public Law 116-127, 116-136, 116-139, 116-260, 117-2, 117-43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</si>
  <si>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</si>
  <si>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</si>
  <si>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</si>
  <si>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</si>
  <si>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</si>
  <si>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</si>
  <si>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</si>
  <si>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</si>
  <si>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</si>
  <si>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</si>
  <si>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</si>
  <si>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</si>
  <si>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</si>
  <si>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</si>
  <si>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</si>
  <si>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</si>
  <si>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</si>
  <si>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</si>
  <si>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2021-09-30</t>
  </si>
  <si>
    <t>RptCat</t>
  </si>
  <si>
    <t>NO</t>
  </si>
  <si>
    <t>Reporting Categories</t>
  </si>
  <si>
    <t>AdjAut</t>
  </si>
  <si>
    <t>YES</t>
  </si>
  <si>
    <t>Adjustment Authority provided</t>
  </si>
  <si>
    <t>DA</t>
  </si>
  <si>
    <t>Discretionary Actual Unob Bal: Brought forward, Oct 1</t>
  </si>
  <si>
    <t>DE</t>
  </si>
  <si>
    <t>Discretionary Estimated Unob Bal: Brought forward, Oct 1</t>
  </si>
  <si>
    <t>MA</t>
  </si>
  <si>
    <t>Mandatory Actual Unob Bal: Brought forward, Oct 1</t>
  </si>
  <si>
    <t>ME</t>
  </si>
  <si>
    <t>Mandatory Estimated Unob Bal: Brought forward, Oct 1</t>
  </si>
  <si>
    <t>Unob Bal: Recov of prior year unpaid obligations</t>
  </si>
  <si>
    <t>Unob Bal: Antic recov of prior year unpd/pd obl</t>
  </si>
  <si>
    <t>BA: Disc: Appropriation</t>
  </si>
  <si>
    <t>BA: Disc: Appropriations precluded from obligation</t>
  </si>
  <si>
    <t>B1</t>
  </si>
  <si>
    <t>Total budgetary resources avail (disc. and mand.)</t>
  </si>
  <si>
    <t>Category A -- 1st quarter</t>
  </si>
  <si>
    <t>Strategic National Stockpile</t>
  </si>
  <si>
    <t>A11</t>
  </si>
  <si>
    <t>Pandemic Influenza (Vaccines, Antivirals &amp; Diagnostics)</t>
  </si>
  <si>
    <t>Pandemic Influenza (Facilities, Vaccines, Antivirals, and Diagnostics)</t>
  </si>
  <si>
    <t>Pandemic Influenza (Other HHS Activities)</t>
  </si>
  <si>
    <t>Pandemic Influenza (Other CDC Activities)</t>
  </si>
  <si>
    <t>Parklawn Lease Replacement</t>
  </si>
  <si>
    <t>Haiti CDC</t>
  </si>
  <si>
    <t>HHS Lease Replacements</t>
  </si>
  <si>
    <t>Project BioShield</t>
  </si>
  <si>
    <t>Pandemic Influenza</t>
  </si>
  <si>
    <t>NDMS</t>
  </si>
  <si>
    <t>Bioterrorism</t>
  </si>
  <si>
    <t>CDC Capacity</t>
  </si>
  <si>
    <t>Natural Disasters</t>
  </si>
  <si>
    <t>CDC Preparedness</t>
  </si>
  <si>
    <t>Pediatric Disaster Care</t>
  </si>
  <si>
    <t>Coronavirus 2 Testing for the Uninsured</t>
  </si>
  <si>
    <t>A6,A12</t>
  </si>
  <si>
    <t>Coronavirus 3 Healthcare Provider Reimbursements</t>
  </si>
  <si>
    <t>A5,A10</t>
  </si>
  <si>
    <t>Coronavirus 4 Healthcare Provider Reimbursements</t>
  </si>
  <si>
    <t>Coronavirus 4 Allocations to State, Local, Tribal and other entities</t>
  </si>
  <si>
    <t>A12</t>
  </si>
  <si>
    <t>Coronavirus 4 BARDA</t>
  </si>
  <si>
    <t>Coronavirus 4 Testing for Uninsured</t>
  </si>
  <si>
    <t>Coronavirus 4 Rural Health Clinics Testing</t>
  </si>
  <si>
    <t>Coronavirus 4 HHS Response Activities</t>
  </si>
  <si>
    <t>A7,A12</t>
  </si>
  <si>
    <t>Coronavirus 5 Healthcare Provider Reimbursements</t>
  </si>
  <si>
    <t>Coronavirus 6 Healthcare Provider Reimbursements</t>
  </si>
  <si>
    <t>A8</t>
  </si>
  <si>
    <t>Coronavirus 6 Testing, Contact Tracing, and Mitigation Activities</t>
  </si>
  <si>
    <t>A13,A15</t>
  </si>
  <si>
    <t>Coronavirus 6 Public Health Workforce</t>
  </si>
  <si>
    <t>A9</t>
  </si>
  <si>
    <t>Coronavirus 6 Strategic National Stockpile</t>
  </si>
  <si>
    <t>Coronavirus 6 Antivirals</t>
  </si>
  <si>
    <t>Coronavirus 6 Vaccines, Therapeutics, and Medical Supplies</t>
  </si>
  <si>
    <t>A14</t>
  </si>
  <si>
    <t>Coronavirus 6 Medical Reserve Corps</t>
  </si>
  <si>
    <t>Total budgetary resources available</t>
  </si>
  <si>
    <t>A1,A2,A3,A4, A16</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</si>
  <si>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</si>
  <si>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</si>
  <si>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</si>
  <si>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</si>
  <si>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A10</t>
  </si>
  <si>
    <t>Funds are available for obligation from lines 6038, 6039, and 6046 consistent with the December 14, 2021 Provider Relief spend plan. $4,300,000,000 is available for obligation five business days after HHS submits to OMB a detailed allocation methodology for any new funding allocation. In addition, the amount available for immediate obligation shall be increased by the amount of recoveries of prior year Provider Relief Fund obligations consistent with the aggregate limitations by line items in the December 14, 2021 Provider Relief Spend Plan. HHS will regularly update OMB on these recoveries. Detailed obligation amounts will be submitted to OMB after FY 2021 actuals are available.</t>
  </si>
  <si>
    <t>For amounts appropriated in P.L. 116-260 that appear in this Category B line, funds are available immediately for obligation consistent with the FY 2022 Carryover spend plan submitted to OMB, and any updates to that plan. HHS will notify OMB in writing five business days in advance of any deviations to the HHS and OMB reviewed spend plan activity amounts that are greater than ten percent.</t>
  </si>
  <si>
    <t>HHS will inform OMB in writing three business days in advance of any deviations from ASPR's activities or funding in HHS' most recent Congressional spend plan provided as required in Public Laws 116-127 and 116-139.</t>
  </si>
  <si>
    <t>A13</t>
  </si>
  <si>
    <t>Funds are available immediately for obligation consistent with the December 21, 2021, Section 2401 Testing Spend Plan. Funds are available for additional activities five business days after HHS provides OMB notification of spending plans.</t>
  </si>
  <si>
    <t>Funds are available immediately for obligation consistent with the December 17, 2021 FY 22 Operation Spending Plan. HHS will promptly notify OMB of changes by the lesser of $10,000,000 or 10 percent in the cost of those contracts, IAAs, and IDDAs. Funds are available for additional projects five business days after HHS provides OMB notification of spending plans.</t>
  </si>
  <si>
    <t>A15</t>
  </si>
  <si>
    <t>Of the amounts apportioned on line 6048, up to 10% of the amounts already approved for projects on the December 21, 2021 Section 2401 Testing Spend Plan, may be used for COVID-19 testing and mitigation activities for individuals who arrive in the U.S. from Afghanistan. HHS shall notify OMB no later than five business days after such funds have been repurposed.</t>
  </si>
  <si>
    <t>A16</t>
  </si>
  <si>
    <t>Funds appropriated by PL 117-43 and extended by PL 117-70 were apportioned to this account by OMB Bulletin 21-05. In the event of an extension of that continuing resolution beyond February 18, 2021, the amounts apportioned to this account for related activities shall be increased by the amount that automatic apportionment would have increased in the absence of this written apportionment.</t>
  </si>
  <si>
    <t xml:space="preserve">A2 </t>
  </si>
  <si>
    <t>Amounts apportioned may not equal totals on the SF 133 due to rounding up to the next dollar. Amounts will not exceed available unobligated balances in the Unified Financial Management System for allotments.</t>
  </si>
  <si>
    <t xml:space="preserve">A3 </t>
  </si>
  <si>
    <t>The multiple category B lines for Pandemic Influenza are used because some appropriations had more broad legal authorities than others. Obligations may be funded from multiple category B lines provided that the obligation is consistent with the purpose of the appropriation.</t>
  </si>
  <si>
    <t xml:space="preserve">A4 </t>
  </si>
  <si>
    <t>The total amount apportioned may be increased for recoveries of prior year obligations by an amount not to exceed 10% of the sum of such amounts identified in the calculation of total budgetary resources available, plus the amount governed by footnote A10. The amount of such increase is to be applied to the appropriate line in the application of budgetary resources.</t>
  </si>
  <si>
    <t xml:space="preserve">A5 </t>
  </si>
  <si>
    <t>Lines 6038 (P.L 116-136), 6039 (P.L. 116-139), and 6046 (P.L. 116-260) are for the same legal purposes, but are segregated solely for reporting purposes, and not for purposes of enforcement of the Antideficiency Act.</t>
  </si>
  <si>
    <t xml:space="preserve">A6 </t>
  </si>
  <si>
    <t>Lines 6037 (P.L. 116-127) and 6042 (P.L. 116-139) are for the same legal purposes, but are segregated solely for reporting purposes, and not for purposes of enforcement of the Antideficiency Act.</t>
  </si>
  <si>
    <t xml:space="preserve">A7 </t>
  </si>
  <si>
    <t>Funds are available immediately for obligation consistent with the July 21, 2021 PPPHCEA Testing Spend Plan, and any updates to that plan.  Within the total for the Testing Spend Plan, HHS may update this plan by increasing or decreasing any line by the lesser of $500,000 or 5%.  HHS must notify OMB within five business days of any such change by providing an updated Testing Spend Plan and supporting rationale.</t>
  </si>
  <si>
    <t xml:space="preserve">A8 </t>
  </si>
  <si>
    <t>Funds are available for obligation five business days after an HHS-approved spend plan has been submitted to OMB.</t>
  </si>
  <si>
    <t xml:space="preserve">A9 </t>
  </si>
  <si>
    <t>Funds are available immediately for obligation consistent with the December 27, 2021 Public Health Workforce spend plan. Funds are available for additional projects five business days after an HHS approved spend plan has been submitted to OMB.</t>
  </si>
  <si>
    <t>Footnotes for Budgetary Resources</t>
  </si>
  <si>
    <t xml:space="preserve">B1 </t>
  </si>
  <si>
    <t>Amount on line 1134 has been adjusted pursuant to OMB Bulletin 21-05.</t>
  </si>
  <si>
    <t>End of File</t>
  </si>
  <si>
    <t>OMB Approved this apportionment request using
the web-based apportionment system</t>
  </si>
  <si>
    <t>Mark Affixed By:</t>
  </si>
  <si>
    <t>/s/ signature</t>
  </si>
  <si>
    <t xml:space="preserve">Deputy Associate Director for Health Programs                                                                                                                                                           </t>
  </si>
  <si>
    <t>Signed On:</t>
  </si>
  <si>
    <t>2021-12-29 01:24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</si>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</sst>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128</v>
      </c>
      <c r="B1" s="1" t="s">
        <v>128</v>
      </c>
      <c r="C1" s="1" t="s">
        <v>128</v>
      </c>
      <c r="D1" s="1" t="s">
        <v>128</v>
      </c>
      <c r="E1" s="1" t="s">
        <v>128</v>
      </c>
      <c r="F1" s="1" t="s">
        <v>128</v>
      </c>
      <c r="G1" s="1" t="s">
        <v>128</v>
      </c>
      <c r="H1" s="1" t="s">
        <v>128</v>
      </c>
      <c r="I1" s="1" t="s">
        <v>128</v>
      </c>
      <c r="J1" s="1"/>
      <c r="K1" s="1" t="s">
        <v>128</v>
      </c>
    </row>
    <row r="2" spans="1:11" x14ac:dyDescent="0.2">
      <c r="A2" s="19" t="s">
        <v>0</v>
      </c>
      <c r="B2" s="19" t="s">
        <v>128</v>
      </c>
      <c r="C2" s="19" t="s">
        <v>128</v>
      </c>
      <c r="D2" s="19" t="s">
        <v>128</v>
      </c>
      <c r="E2" s="19" t="s">
        <v>128</v>
      </c>
      <c r="F2" s="19" t="s">
        <v>128</v>
      </c>
      <c r="G2" s="19" t="s">
        <v>128</v>
      </c>
      <c r="H2" s="19" t="s">
        <v>128</v>
      </c>
      <c r="I2" s="19" t="s">
        <v>128</v>
      </c>
      <c r="J2" s="19"/>
      <c r="K2" s="19" t="s">
        <v>128</v>
      </c>
    </row>
    <row r="3" spans="1:11" x14ac:dyDescent="0.2">
      <c r="A3" s="19" t="s">
        <v>1</v>
      </c>
      <c r="B3" s="19" t="s">
        <v>128</v>
      </c>
      <c r="C3" s="19" t="s">
        <v>128</v>
      </c>
      <c r="D3" s="19" t="s">
        <v>128</v>
      </c>
      <c r="E3" s="19" t="s">
        <v>128</v>
      </c>
      <c r="F3" s="19" t="s">
        <v>128</v>
      </c>
      <c r="G3" s="19" t="s">
        <v>128</v>
      </c>
      <c r="H3" s="19" t="s">
        <v>128</v>
      </c>
      <c r="I3" s="19" t="s">
        <v>128</v>
      </c>
      <c r="J3" s="19"/>
      <c r="K3" s="19" t="s">
        <v>128</v>
      </c>
    </row>
    <row r="4" spans="1:11" x14ac:dyDescent="0.2">
      <c r="A4" s="1" t="s">
        <v>128</v>
      </c>
      <c r="B4" s="1" t="s">
        <v>128</v>
      </c>
      <c r="C4" s="1" t="s">
        <v>128</v>
      </c>
      <c r="D4" s="1" t="s">
        <v>128</v>
      </c>
      <c r="E4" s="1" t="s">
        <v>128</v>
      </c>
      <c r="F4" s="1" t="s">
        <v>128</v>
      </c>
      <c r="G4" s="1" t="s">
        <v>128</v>
      </c>
      <c r="H4" s="1" t="s">
        <v>128</v>
      </c>
      <c r="I4" s="1" t="s">
        <v>128</v>
      </c>
      <c r="J4" s="1"/>
      <c r="K4" s="1" t="s">
        <v>128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128</v>
      </c>
      <c r="B6" s="1" t="s">
        <v>128</v>
      </c>
      <c r="C6" s="1" t="s">
        <v>128</v>
      </c>
      <c r="D6" s="1" t="s">
        <v>128</v>
      </c>
      <c r="E6" s="1" t="s">
        <v>128</v>
      </c>
      <c r="F6" s="1" t="s">
        <v>128</v>
      </c>
      <c r="G6" s="4" t="s">
        <v>128</v>
      </c>
      <c r="H6" s="5" t="s">
        <v>128</v>
      </c>
      <c r="I6" s="5" t="s">
        <v>128</v>
      </c>
      <c r="J6" s="8"/>
      <c r="K6" s="6" t="s">
        <v>128</v>
      </c>
    </row>
    <row r="7" spans="1:11" x14ac:dyDescent="0.2">
      <c r="A7" s="1" t="s">
        <v>128</v>
      </c>
      <c r="B7" s="1" t="s">
        <v>128</v>
      </c>
      <c r="C7" s="1" t="s">
        <v>128</v>
      </c>
      <c r="D7" s="1" t="s">
        <v>128</v>
      </c>
      <c r="E7" s="1" t="s">
        <v>128</v>
      </c>
      <c r="F7" s="1" t="s">
        <v>128</v>
      </c>
      <c r="G7" s="4" t="s">
        <v>128</v>
      </c>
      <c r="H7" s="5" t="s">
        <v>128</v>
      </c>
      <c r="I7" s="5" t="s">
        <v>128</v>
      </c>
      <c r="J7" s="8"/>
      <c r="K7" s="6" t="s">
        <v>128</v>
      </c>
    </row>
    <row r="8" spans="1:11" x14ac:dyDescent="0.2">
      <c r="A8" s="1" t="s">
        <v>128</v>
      </c>
      <c r="B8" s="1" t="s">
        <v>128</v>
      </c>
      <c r="C8" s="1" t="s">
        <v>128</v>
      </c>
      <c r="D8" s="1" t="s">
        <v>128</v>
      </c>
      <c r="E8" s="1" t="s">
        <v>128</v>
      </c>
      <c r="F8" s="1" t="s">
        <v>128</v>
      </c>
      <c r="G8" s="4" t="s">
        <v>128</v>
      </c>
      <c r="H8" s="5" t="s">
        <v>128</v>
      </c>
      <c r="I8" s="7" t="s">
        <v>13</v>
      </c>
      <c r="J8" s="8"/>
      <c r="K8" s="6" t="s">
        <v>128</v>
      </c>
    </row>
    <row r="9" spans="1:11" x14ac:dyDescent="0.2">
      <c r="A9" s="1" t="s">
        <v>128</v>
      </c>
      <c r="B9" s="1" t="s">
        <v>128</v>
      </c>
      <c r="C9" s="1" t="s">
        <v>128</v>
      </c>
      <c r="D9" s="1" t="s">
        <v>128</v>
      </c>
      <c r="E9" s="1" t="s">
        <v>128</v>
      </c>
      <c r="F9" s="1" t="s">
        <v>128</v>
      </c>
      <c r="G9" s="4" t="s">
        <v>128</v>
      </c>
      <c r="H9" s="5" t="s">
        <v>128</v>
      </c>
      <c r="I9" s="7" t="s">
        <v>14</v>
      </c>
      <c r="J9" s="8"/>
      <c r="K9" s="6" t="s">
        <v>128</v>
      </c>
    </row>
    <row r="10" spans="1:11" x14ac:dyDescent="0.2">
      <c r="A10" s="1" t="s">
        <v>128</v>
      </c>
      <c r="B10" s="1" t="s">
        <v>128</v>
      </c>
      <c r="C10" s="1" t="s">
        <v>128</v>
      </c>
      <c r="D10" s="1" t="s">
        <v>128</v>
      </c>
      <c r="E10" s="1" t="s">
        <v>128</v>
      </c>
      <c r="F10" s="1" t="s">
        <v>128</v>
      </c>
      <c r="G10" s="4" t="s">
        <v>128</v>
      </c>
      <c r="H10" s="5" t="s">
        <v>128</v>
      </c>
      <c r="I10" s="7" t="s">
        <v>15</v>
      </c>
      <c r="J10" s="8"/>
      <c r="K10" s="6" t="s">
        <v>128</v>
      </c>
    </row>
    <row r="11" spans="1:11" x14ac:dyDescent="0.2">
      <c r="A11" s="1" t="s">
        <v>128</v>
      </c>
      <c r="B11" s="1" t="s">
        <v>128</v>
      </c>
      <c r="C11" s="1" t="s">
        <v>128</v>
      </c>
      <c r="D11" s="1" t="s">
        <v>128</v>
      </c>
      <c r="E11" s="1" t="s">
        <v>128</v>
      </c>
      <c r="F11" s="1" t="s">
        <v>128</v>
      </c>
      <c r="G11" s="4" t="s">
        <v>128</v>
      </c>
      <c r="H11" s="5" t="s">
        <v>128</v>
      </c>
      <c r="I11" s="7" t="s">
        <v>16</v>
      </c>
      <c r="J11" s="8"/>
      <c r="K11" s="6" t="s">
        <v>128</v>
      </c>
    </row>
    <row r="12" spans="1:11" x14ac:dyDescent="0.2">
      <c r="A12" s="1" t="s">
        <v>128</v>
      </c>
      <c r="B12" s="1" t="s">
        <v>128</v>
      </c>
      <c r="C12" s="1" t="s">
        <v>128</v>
      </c>
      <c r="D12" s="1" t="s">
        <v>128</v>
      </c>
      <c r="E12" s="1" t="s">
        <v>128</v>
      </c>
      <c r="F12" s="1" t="s">
        <v>128</v>
      </c>
      <c r="G12" s="4" t="s">
        <v>128</v>
      </c>
      <c r="H12" s="5" t="s">
        <v>128</v>
      </c>
      <c r="I12" s="5" t="s">
        <v>128</v>
      </c>
      <c r="J12" s="8"/>
      <c r="K12" s="6" t="s">
        <v>128</v>
      </c>
    </row>
    <row r="13" spans="1:11" x14ac:dyDescent="0.2">
      <c r="A13" s="1">
        <v>75</v>
      </c>
      <c r="B13" s="1" t="s">
        <v>128</v>
      </c>
      <c r="C13" s="1" t="s">
        <v>17</v>
      </c>
      <c r="D13" s="1" t="s">
        <v>18</v>
      </c>
      <c r="E13" s="1" t="s">
        <v>128</v>
      </c>
      <c r="F13" s="1" t="s">
        <v>128</v>
      </c>
      <c r="G13" s="4" t="s">
        <v>19</v>
      </c>
      <c r="H13" s="5">
        <v>2</v>
      </c>
      <c r="I13" s="5" t="s">
        <v>20</v>
      </c>
      <c r="J13" s="8"/>
      <c r="K13" s="6" t="s">
        <v>128</v>
      </c>
    </row>
    <row r="14" spans="1:11" x14ac:dyDescent="0.2">
      <c r="A14" s="1">
        <v>75</v>
      </c>
      <c r="B14" s="1" t="s">
        <v>128</v>
      </c>
      <c r="C14" s="1" t="s">
        <v>17</v>
      </c>
      <c r="D14" s="1" t="s">
        <v>18</v>
      </c>
      <c r="E14" s="1" t="s">
        <v>128</v>
      </c>
      <c r="F14" s="1" t="s">
        <v>128</v>
      </c>
      <c r="G14" s="4" t="s">
        <v>21</v>
      </c>
      <c r="H14" s="5" t="s">
        <v>22</v>
      </c>
      <c r="I14" s="5" t="s">
        <v>23</v>
      </c>
      <c r="J14" s="8"/>
      <c r="K14" s="6" t="s">
        <v>128</v>
      </c>
    </row>
    <row r="15" spans="1:11" x14ac:dyDescent="0.2">
      <c r="A15" s="1">
        <v>75</v>
      </c>
      <c r="B15" s="1" t="s">
        <v>128</v>
      </c>
      <c r="C15" s="1" t="s">
        <v>17</v>
      </c>
      <c r="D15" s="1" t="s">
        <v>18</v>
      </c>
      <c r="E15" s="1" t="s">
        <v>128</v>
      </c>
      <c r="F15" s="1" t="s">
        <v>128</v>
      </c>
      <c r="G15" s="4" t="s">
        <v>24</v>
      </c>
      <c r="H15" s="5" t="s">
        <v>25</v>
      </c>
      <c r="I15" s="5" t="s">
        <v>26</v>
      </c>
      <c r="J15" s="8"/>
      <c r="K15" s="6" t="s">
        <v>128</v>
      </c>
    </row>
    <row r="16" spans="1:11" x14ac:dyDescent="0.2">
      <c r="A16" s="1">
        <v>75</v>
      </c>
      <c r="B16" s="1" t="s">
        <v>128</v>
      </c>
      <c r="C16" s="1" t="s">
        <v>17</v>
      </c>
      <c r="D16" s="1" t="s">
        <v>18</v>
      </c>
      <c r="E16" s="1" t="s">
        <v>128</v>
      </c>
      <c r="F16" s="1" t="s">
        <v>128</v>
      </c>
      <c r="G16" s="4">
        <v>1000</v>
      </c>
      <c r="H16" s="5" t="s">
        <v>27</v>
      </c>
      <c r="I16" s="5" t="s">
        <v>28</v>
      </c>
      <c r="J16" s="8">
        <v>37271307507</v>
      </c>
      <c r="K16" s="6" t="s">
        <v>128</v>
      </c>
    </row>
    <row r="17" spans="1:11" x14ac:dyDescent="0.2">
      <c r="A17" s="1">
        <v>75</v>
      </c>
      <c r="B17" s="1" t="s">
        <v>128</v>
      </c>
      <c r="C17" s="1" t="s">
        <v>17</v>
      </c>
      <c r="D17" s="1" t="s">
        <v>18</v>
      </c>
      <c r="E17" s="1" t="s">
        <v>128</v>
      </c>
      <c r="F17" s="1" t="s">
        <v>128</v>
      </c>
      <c r="G17" s="4">
        <v>1000</v>
      </c>
      <c r="H17" s="5" t="s">
        <v>29</v>
      </c>
      <c r="I17" s="5" t="s">
        <v>30</v>
      </c>
      <c r="J17" s="8"/>
      <c r="K17" s="6" t="s">
        <v>128</v>
      </c>
    </row>
    <row r="18" spans="1:11" x14ac:dyDescent="0.2">
      <c r="A18" s="1">
        <v>75</v>
      </c>
      <c r="B18" s="1" t="s">
        <v>128</v>
      </c>
      <c r="C18" s="1" t="s">
        <v>17</v>
      </c>
      <c r="D18" s="1" t="s">
        <v>18</v>
      </c>
      <c r="E18" s="1" t="s">
        <v>128</v>
      </c>
      <c r="F18" s="1" t="s">
        <v>128</v>
      </c>
      <c r="G18" s="4">
        <v>1000</v>
      </c>
      <c r="H18" s="5" t="s">
        <v>31</v>
      </c>
      <c r="I18" s="5" t="s">
        <v>32</v>
      </c>
      <c r="J18" s="8">
        <v>44891965374</v>
      </c>
      <c r="K18" s="6" t="s">
        <v>128</v>
      </c>
    </row>
    <row r="19" spans="1:11" x14ac:dyDescent="0.2">
      <c r="A19" s="1">
        <v>75</v>
      </c>
      <c r="B19" s="1" t="s">
        <v>128</v>
      </c>
      <c r="C19" s="1" t="s">
        <v>17</v>
      </c>
      <c r="D19" s="1" t="s">
        <v>18</v>
      </c>
      <c r="E19" s="1" t="s">
        <v>128</v>
      </c>
      <c r="F19" s="1" t="s">
        <v>128</v>
      </c>
      <c r="G19" s="4">
        <v>1000</v>
      </c>
      <c r="H19" s="5" t="s">
        <v>33</v>
      </c>
      <c r="I19" s="5" t="s">
        <v>34</v>
      </c>
      <c r="J19" s="8"/>
      <c r="K19" s="6" t="s">
        <v>128</v>
      </c>
    </row>
    <row r="20" spans="1:11" x14ac:dyDescent="0.2">
      <c r="A20" s="1">
        <v>75</v>
      </c>
      <c r="B20" s="1" t="s">
        <v>128</v>
      </c>
      <c r="C20" s="1" t="s">
        <v>17</v>
      </c>
      <c r="D20" s="1" t="s">
        <v>18</v>
      </c>
      <c r="E20" s="1" t="s">
        <v>128</v>
      </c>
      <c r="F20" s="1" t="s">
        <v>128</v>
      </c>
      <c r="G20" s="4">
        <v>1021</v>
      </c>
      <c r="H20" s="5" t="s">
        <v>128</v>
      </c>
      <c r="I20" s="5" t="s">
        <v>35</v>
      </c>
      <c r="J20" s="8">
        <v>849167002</v>
      </c>
      <c r="K20" s="6" t="s">
        <v>128</v>
      </c>
    </row>
    <row r="21" spans="1:11" x14ac:dyDescent="0.2">
      <c r="A21" s="1">
        <v>75</v>
      </c>
      <c r="B21" s="1" t="s">
        <v>128</v>
      </c>
      <c r="C21" s="1" t="s">
        <v>17</v>
      </c>
      <c r="D21" s="1" t="s">
        <v>18</v>
      </c>
      <c r="E21" s="1" t="s">
        <v>128</v>
      </c>
      <c r="F21" s="1" t="s">
        <v>128</v>
      </c>
      <c r="G21" s="4">
        <v>1061</v>
      </c>
      <c r="H21" s="5" t="s">
        <v>128</v>
      </c>
      <c r="I21" s="5" t="s">
        <v>36</v>
      </c>
      <c r="J21" s="8">
        <v>1768681314</v>
      </c>
      <c r="K21" s="6" t="s">
        <v>128</v>
      </c>
    </row>
    <row r="22" spans="1:11" x14ac:dyDescent="0.2">
      <c r="A22" s="1">
        <v>75</v>
      </c>
      <c r="B22" s="1" t="s">
        <v>128</v>
      </c>
      <c r="C22" s="1" t="s">
        <v>17</v>
      </c>
      <c r="D22" s="1" t="s">
        <v>18</v>
      </c>
      <c r="E22" s="1" t="s">
        <v>128</v>
      </c>
      <c r="F22" s="1" t="s">
        <v>128</v>
      </c>
      <c r="G22" s="4">
        <v>1100</v>
      </c>
      <c r="H22" s="5" t="s">
        <v>128</v>
      </c>
      <c r="I22" s="5" t="s">
        <v>37</v>
      </c>
      <c r="J22" s="8">
        <v>1727000000</v>
      </c>
      <c r="K22" s="6" t="s">
        <v>128</v>
      </c>
    </row>
    <row r="23" spans="1:11" x14ac:dyDescent="0.2">
      <c r="A23" s="1">
        <v>75</v>
      </c>
      <c r="B23" s="1" t="s">
        <v>128</v>
      </c>
      <c r="C23" s="1" t="s">
        <v>17</v>
      </c>
      <c r="D23" s="1" t="s">
        <v>18</v>
      </c>
      <c r="E23" s="1" t="s">
        <v>128</v>
      </c>
      <c r="F23" s="1" t="s">
        <v>128</v>
      </c>
      <c r="G23" s="4">
        <v>1134</v>
      </c>
      <c r="H23" s="5" t="s">
        <v>128</v>
      </c>
      <c r="I23" s="5" t="s">
        <v>38</v>
      </c>
      <c r="J23" s="8">
        <v>-1059859900</v>
      </c>
      <c r="K23" s="6" t="s">
        <v>39</v>
      </c>
    </row>
    <row r="24" spans="1:11" x14ac:dyDescent="0.2">
      <c r="A24" s="10">
        <v>75</v>
      </c>
      <c r="B24" s="10" t="s">
        <v>128</v>
      </c>
      <c r="C24" s="10" t="s">
        <v>17</v>
      </c>
      <c r="D24" s="10" t="s">
        <v>18</v>
      </c>
      <c r="E24" s="10" t="s">
        <v>128</v>
      </c>
      <c r="F24" s="10" t="s">
        <v>128</v>
      </c>
      <c r="G24" s="11">
        <v>1920</v>
      </c>
      <c r="H24" s="11" t="s">
        <v>128</v>
      </c>
      <c r="I24" s="11" t="s">
        <v>40</v>
      </c>
      <c r="J24" s="12">
        <f>SUM(J16:J23)</f>
        <v>85448261297</v>
      </c>
      <c r="K24" s="13" t="s">
        <v>128</v>
      </c>
    </row>
    <row r="25" spans="1:11" x14ac:dyDescent="0.2">
      <c r="A25" s="1">
        <v>75</v>
      </c>
      <c r="B25" s="1" t="s">
        <v>128</v>
      </c>
      <c r="C25" s="1" t="s">
        <v>17</v>
      </c>
      <c r="D25" s="1" t="s">
        <v>18</v>
      </c>
      <c r="E25" s="1" t="s">
        <v>128</v>
      </c>
      <c r="F25" s="1" t="s">
        <v>128</v>
      </c>
      <c r="G25" s="4">
        <v>6001</v>
      </c>
      <c r="H25" s="5" t="s">
        <v>128</v>
      </c>
      <c r="I25" s="5" t="s">
        <v>41</v>
      </c>
      <c r="J25" s="8">
        <v>17242</v>
      </c>
      <c r="K25" s="6" t="s">
        <v>128</v>
      </c>
    </row>
    <row r="26" spans="1:11" x14ac:dyDescent="0.2">
      <c r="A26" s="1">
        <v>75</v>
      </c>
      <c r="B26" s="1" t="s">
        <v>128</v>
      </c>
      <c r="C26" s="1" t="s">
        <v>17</v>
      </c>
      <c r="D26" s="1" t="s">
        <v>18</v>
      </c>
      <c r="E26" s="1" t="s">
        <v>128</v>
      </c>
      <c r="F26" s="1" t="s">
        <v>128</v>
      </c>
      <c r="G26" s="4">
        <v>6013</v>
      </c>
      <c r="H26" s="5" t="s">
        <v>128</v>
      </c>
      <c r="I26" s="5" t="s">
        <v>42</v>
      </c>
      <c r="J26" s="8">
        <v>581532102</v>
      </c>
      <c r="K26" s="6" t="s">
        <v>43</v>
      </c>
    </row>
    <row r="27" spans="1:11" x14ac:dyDescent="0.2">
      <c r="A27" s="1">
        <v>75</v>
      </c>
      <c r="B27" s="1" t="s">
        <v>128</v>
      </c>
      <c r="C27" s="1" t="s">
        <v>17</v>
      </c>
      <c r="D27" s="1" t="s">
        <v>18</v>
      </c>
      <c r="E27" s="1" t="s">
        <v>128</v>
      </c>
      <c r="F27" s="1" t="s">
        <v>128</v>
      </c>
      <c r="G27" s="4">
        <v>6015</v>
      </c>
      <c r="H27" s="5" t="s">
        <v>128</v>
      </c>
      <c r="I27" s="5" t="s">
        <v>44</v>
      </c>
      <c r="J27" s="8">
        <v>16214257</v>
      </c>
      <c r="K27" s="6" t="s">
        <v>128</v>
      </c>
    </row>
    <row r="28" spans="1:11" x14ac:dyDescent="0.2">
      <c r="A28" s="1">
        <v>75</v>
      </c>
      <c r="B28" s="1" t="s">
        <v>128</v>
      </c>
      <c r="C28" s="1" t="s">
        <v>17</v>
      </c>
      <c r="D28" s="1" t="s">
        <v>18</v>
      </c>
      <c r="E28" s="1" t="s">
        <v>128</v>
      </c>
      <c r="F28" s="1" t="s">
        <v>128</v>
      </c>
      <c r="G28" s="4">
        <v>6016</v>
      </c>
      <c r="H28" s="5" t="s">
        <v>128</v>
      </c>
      <c r="I28" s="5" t="s">
        <v>45</v>
      </c>
      <c r="J28" s="8">
        <v>450942</v>
      </c>
      <c r="K28" s="6" t="s">
        <v>128</v>
      </c>
    </row>
    <row r="29" spans="1:11" x14ac:dyDescent="0.2">
      <c r="A29" s="1">
        <v>75</v>
      </c>
      <c r="B29" s="1" t="s">
        <v>128</v>
      </c>
      <c r="C29" s="1" t="s">
        <v>17</v>
      </c>
      <c r="D29" s="1" t="s">
        <v>18</v>
      </c>
      <c r="E29" s="1" t="s">
        <v>128</v>
      </c>
      <c r="F29" s="1" t="s">
        <v>128</v>
      </c>
      <c r="G29" s="4">
        <v>6017</v>
      </c>
      <c r="H29" s="5" t="s">
        <v>128</v>
      </c>
      <c r="I29" s="5" t="s">
        <v>46</v>
      </c>
      <c r="J29" s="8">
        <v>5998720</v>
      </c>
      <c r="K29" s="6" t="s">
        <v>128</v>
      </c>
    </row>
    <row r="30" spans="1:11" x14ac:dyDescent="0.2">
      <c r="A30" s="1">
        <v>75</v>
      </c>
      <c r="B30" s="1" t="s">
        <v>128</v>
      </c>
      <c r="C30" s="1" t="s">
        <v>17</v>
      </c>
      <c r="D30" s="1" t="s">
        <v>18</v>
      </c>
      <c r="E30" s="1" t="s">
        <v>128</v>
      </c>
      <c r="F30" s="1" t="s">
        <v>128</v>
      </c>
      <c r="G30" s="4">
        <v>6018</v>
      </c>
      <c r="H30" s="5" t="s">
        <v>128</v>
      </c>
      <c r="I30" s="5" t="s">
        <v>47</v>
      </c>
      <c r="J30" s="8">
        <v>940592</v>
      </c>
      <c r="K30" s="6" t="s">
        <v>128</v>
      </c>
    </row>
    <row r="31" spans="1:11" x14ac:dyDescent="0.2">
      <c r="A31" s="1">
        <v>75</v>
      </c>
      <c r="B31" s="1" t="s">
        <v>128</v>
      </c>
      <c r="C31" s="1" t="s">
        <v>17</v>
      </c>
      <c r="D31" s="1" t="s">
        <v>18</v>
      </c>
      <c r="E31" s="1" t="s">
        <v>128</v>
      </c>
      <c r="F31" s="1" t="s">
        <v>128</v>
      </c>
      <c r="G31" s="4">
        <v>6019</v>
      </c>
      <c r="H31" s="5" t="s">
        <v>128</v>
      </c>
      <c r="I31" s="5" t="s">
        <v>48</v>
      </c>
      <c r="J31" s="8">
        <v>448317</v>
      </c>
      <c r="K31" s="6" t="s">
        <v>128</v>
      </c>
    </row>
    <row r="32" spans="1:11" x14ac:dyDescent="0.2">
      <c r="A32" s="1">
        <v>75</v>
      </c>
      <c r="B32" s="1" t="s">
        <v>128</v>
      </c>
      <c r="C32" s="1" t="s">
        <v>17</v>
      </c>
      <c r="D32" s="1" t="s">
        <v>18</v>
      </c>
      <c r="E32" s="1" t="s">
        <v>128</v>
      </c>
      <c r="F32" s="1" t="s">
        <v>128</v>
      </c>
      <c r="G32" s="4">
        <v>6021</v>
      </c>
      <c r="H32" s="5" t="s">
        <v>128</v>
      </c>
      <c r="I32" s="5" t="s">
        <v>49</v>
      </c>
      <c r="J32" s="8">
        <v>2523377</v>
      </c>
      <c r="K32" s="6" t="s">
        <v>128</v>
      </c>
    </row>
    <row r="33" spans="1:11" x14ac:dyDescent="0.2">
      <c r="A33" s="1">
        <v>75</v>
      </c>
      <c r="B33" s="1" t="s">
        <v>128</v>
      </c>
      <c r="C33" s="1" t="s">
        <v>17</v>
      </c>
      <c r="D33" s="1" t="s">
        <v>18</v>
      </c>
      <c r="E33" s="1" t="s">
        <v>128</v>
      </c>
      <c r="F33" s="1" t="s">
        <v>128</v>
      </c>
      <c r="G33" s="4">
        <v>6024</v>
      </c>
      <c r="H33" s="5" t="s">
        <v>128</v>
      </c>
      <c r="I33" s="5" t="s">
        <v>50</v>
      </c>
      <c r="J33" s="8">
        <v>1183003</v>
      </c>
      <c r="K33" s="6" t="s">
        <v>128</v>
      </c>
    </row>
    <row r="34" spans="1:11" x14ac:dyDescent="0.2">
      <c r="A34" s="1">
        <v>75</v>
      </c>
      <c r="B34" s="1" t="s">
        <v>128</v>
      </c>
      <c r="C34" s="1" t="s">
        <v>17</v>
      </c>
      <c r="D34" s="1" t="s">
        <v>18</v>
      </c>
      <c r="E34" s="1" t="s">
        <v>128</v>
      </c>
      <c r="F34" s="1" t="s">
        <v>128</v>
      </c>
      <c r="G34" s="4">
        <v>6025</v>
      </c>
      <c r="H34" s="5" t="s">
        <v>128</v>
      </c>
      <c r="I34" s="5" t="s">
        <v>51</v>
      </c>
      <c r="J34" s="8">
        <v>748981738</v>
      </c>
      <c r="K34" s="6" t="s">
        <v>43</v>
      </c>
    </row>
    <row r="35" spans="1:11" x14ac:dyDescent="0.2">
      <c r="A35" s="1">
        <v>75</v>
      </c>
      <c r="B35" s="1" t="s">
        <v>128</v>
      </c>
      <c r="C35" s="1" t="s">
        <v>17</v>
      </c>
      <c r="D35" s="1" t="s">
        <v>18</v>
      </c>
      <c r="E35" s="1" t="s">
        <v>128</v>
      </c>
      <c r="F35" s="1" t="s">
        <v>128</v>
      </c>
      <c r="G35" s="4">
        <v>6026</v>
      </c>
      <c r="H35" s="5" t="s">
        <v>128</v>
      </c>
      <c r="I35" s="5" t="s">
        <v>52</v>
      </c>
      <c r="J35" s="8">
        <v>195640051</v>
      </c>
      <c r="K35" s="6" t="s">
        <v>43</v>
      </c>
    </row>
    <row r="36" spans="1:11" x14ac:dyDescent="0.2">
      <c r="A36" s="1">
        <v>75</v>
      </c>
      <c r="B36" s="1" t="s">
        <v>128</v>
      </c>
      <c r="C36" s="1" t="s">
        <v>17</v>
      </c>
      <c r="D36" s="1" t="s">
        <v>18</v>
      </c>
      <c r="E36" s="1" t="s">
        <v>128</v>
      </c>
      <c r="F36" s="1" t="s">
        <v>128</v>
      </c>
      <c r="G36" s="4">
        <v>6027</v>
      </c>
      <c r="H36" s="5" t="s">
        <v>128</v>
      </c>
      <c r="I36" s="5" t="s">
        <v>53</v>
      </c>
      <c r="J36" s="8">
        <v>69927</v>
      </c>
      <c r="K36" s="6" t="s">
        <v>128</v>
      </c>
    </row>
    <row r="37" spans="1:11" x14ac:dyDescent="0.2">
      <c r="A37" s="1">
        <v>75</v>
      </c>
      <c r="B37" s="1" t="s">
        <v>128</v>
      </c>
      <c r="C37" s="1" t="s">
        <v>17</v>
      </c>
      <c r="D37" s="1" t="s">
        <v>18</v>
      </c>
      <c r="E37" s="1" t="s">
        <v>128</v>
      </c>
      <c r="F37" s="1" t="s">
        <v>128</v>
      </c>
      <c r="G37" s="4">
        <v>6028</v>
      </c>
      <c r="H37" s="5" t="s">
        <v>128</v>
      </c>
      <c r="I37" s="5" t="s">
        <v>54</v>
      </c>
      <c r="J37" s="8">
        <v>409222</v>
      </c>
      <c r="K37" s="6" t="s">
        <v>128</v>
      </c>
    </row>
    <row r="38" spans="1:11" x14ac:dyDescent="0.2">
      <c r="A38" s="1">
        <v>75</v>
      </c>
      <c r="B38" s="1" t="s">
        <v>128</v>
      </c>
      <c r="C38" s="1" t="s">
        <v>17</v>
      </c>
      <c r="D38" s="1" t="s">
        <v>18</v>
      </c>
      <c r="E38" s="1" t="s">
        <v>128</v>
      </c>
      <c r="F38" s="1" t="s">
        <v>128</v>
      </c>
      <c r="G38" s="4">
        <v>6029</v>
      </c>
      <c r="H38" s="5" t="s">
        <v>128</v>
      </c>
      <c r="I38" s="5" t="s">
        <v>55</v>
      </c>
      <c r="J38" s="8">
        <v>303431</v>
      </c>
      <c r="K38" s="6" t="s">
        <v>128</v>
      </c>
    </row>
    <row r="39" spans="1:11" x14ac:dyDescent="0.2">
      <c r="A39" s="1">
        <v>75</v>
      </c>
      <c r="B39" s="1" t="s">
        <v>128</v>
      </c>
      <c r="C39" s="1" t="s">
        <v>17</v>
      </c>
      <c r="D39" s="1" t="s">
        <v>18</v>
      </c>
      <c r="E39" s="1" t="s">
        <v>128</v>
      </c>
      <c r="F39" s="1" t="s">
        <v>128</v>
      </c>
      <c r="G39" s="4">
        <v>6030</v>
      </c>
      <c r="H39" s="5" t="s">
        <v>128</v>
      </c>
      <c r="I39" s="5" t="s">
        <v>56</v>
      </c>
      <c r="J39" s="8">
        <v>4888792</v>
      </c>
      <c r="K39" s="6" t="s">
        <v>128</v>
      </c>
    </row>
    <row r="40" spans="1:11" x14ac:dyDescent="0.2">
      <c r="A40" s="1">
        <v>75</v>
      </c>
      <c r="B40" s="1" t="s">
        <v>128</v>
      </c>
      <c r="C40" s="1" t="s">
        <v>17</v>
      </c>
      <c r="D40" s="1" t="s">
        <v>18</v>
      </c>
      <c r="E40" s="1" t="s">
        <v>128</v>
      </c>
      <c r="F40" s="1" t="s">
        <v>128</v>
      </c>
      <c r="G40" s="4">
        <v>6032</v>
      </c>
      <c r="H40" s="5" t="s">
        <v>128</v>
      </c>
      <c r="I40" s="5" t="s">
        <v>57</v>
      </c>
      <c r="J40" s="8">
        <v>175229</v>
      </c>
      <c r="K40" s="6" t="s">
        <v>128</v>
      </c>
    </row>
    <row r="41" spans="1:11" x14ac:dyDescent="0.2">
      <c r="A41" s="1">
        <v>75</v>
      </c>
      <c r="B41" s="1" t="s">
        <v>128</v>
      </c>
      <c r="C41" s="1" t="s">
        <v>17</v>
      </c>
      <c r="D41" s="1" t="s">
        <v>18</v>
      </c>
      <c r="E41" s="1" t="s">
        <v>128</v>
      </c>
      <c r="F41" s="1" t="s">
        <v>128</v>
      </c>
      <c r="G41" s="4">
        <v>6036</v>
      </c>
      <c r="H41" s="5" t="s">
        <v>128</v>
      </c>
      <c r="I41" s="5" t="s">
        <v>58</v>
      </c>
      <c r="J41" s="8">
        <v>13005078</v>
      </c>
      <c r="K41" s="6" t="s">
        <v>128</v>
      </c>
    </row>
    <row r="42" spans="1:11" ht="25.5" x14ac:dyDescent="0.2">
      <c r="A42" s="1">
        <v>75</v>
      </c>
      <c r="B42" s="1" t="s">
        <v>128</v>
      </c>
      <c r="C42" s="1" t="s">
        <v>17</v>
      </c>
      <c r="D42" s="1" t="s">
        <v>18</v>
      </c>
      <c r="E42" s="1" t="s">
        <v>128</v>
      </c>
      <c r="F42" s="1" t="s">
        <v>128</v>
      </c>
      <c r="G42" s="4">
        <v>6037</v>
      </c>
      <c r="H42" s="5" t="s">
        <v>128</v>
      </c>
      <c r="I42" s="5" t="s">
        <v>59</v>
      </c>
      <c r="J42" s="8">
        <v>1703282</v>
      </c>
      <c r="K42" s="6" t="s">
        <v>60</v>
      </c>
    </row>
    <row r="43" spans="1:11" ht="25.5" x14ac:dyDescent="0.2">
      <c r="A43" s="1">
        <v>75</v>
      </c>
      <c r="B43" s="1" t="s">
        <v>128</v>
      </c>
      <c r="C43" s="1" t="s">
        <v>17</v>
      </c>
      <c r="D43" s="1" t="s">
        <v>18</v>
      </c>
      <c r="E43" s="1" t="s">
        <v>128</v>
      </c>
      <c r="F43" s="1" t="s">
        <v>128</v>
      </c>
      <c r="G43" s="4">
        <v>6038</v>
      </c>
      <c r="H43" s="5" t="s">
        <v>128</v>
      </c>
      <c r="I43" s="5" t="s">
        <v>61</v>
      </c>
      <c r="J43" s="8">
        <v>2438811227</v>
      </c>
      <c r="K43" s="6" t="s">
        <v>62</v>
      </c>
    </row>
    <row r="44" spans="1:11" ht="25.5" x14ac:dyDescent="0.2">
      <c r="A44" s="1">
        <v>75</v>
      </c>
      <c r="B44" s="1" t="s">
        <v>128</v>
      </c>
      <c r="C44" s="1" t="s">
        <v>17</v>
      </c>
      <c r="D44" s="1" t="s">
        <v>18</v>
      </c>
      <c r="E44" s="1" t="s">
        <v>128</v>
      </c>
      <c r="F44" s="1" t="s">
        <v>128</v>
      </c>
      <c r="G44" s="4">
        <v>6039</v>
      </c>
      <c r="H44" s="5" t="s">
        <v>128</v>
      </c>
      <c r="I44" s="5" t="s">
        <v>63</v>
      </c>
      <c r="J44" s="8">
        <v>32212544163</v>
      </c>
      <c r="K44" s="6" t="s">
        <v>62</v>
      </c>
    </row>
    <row r="45" spans="1:11" x14ac:dyDescent="0.2">
      <c r="A45" s="1">
        <v>75</v>
      </c>
      <c r="B45" s="1" t="s">
        <v>128</v>
      </c>
      <c r="C45" s="1" t="s">
        <v>17</v>
      </c>
      <c r="D45" s="1" t="s">
        <v>18</v>
      </c>
      <c r="E45" s="1" t="s">
        <v>128</v>
      </c>
      <c r="F45" s="1" t="s">
        <v>128</v>
      </c>
      <c r="G45" s="4">
        <v>6040</v>
      </c>
      <c r="H45" s="5" t="s">
        <v>128</v>
      </c>
      <c r="I45" s="5" t="s">
        <v>64</v>
      </c>
      <c r="J45" s="8">
        <v>258391170</v>
      </c>
      <c r="K45" s="6" t="s">
        <v>65</v>
      </c>
    </row>
    <row r="46" spans="1:11" x14ac:dyDescent="0.2">
      <c r="A46" s="1">
        <v>75</v>
      </c>
      <c r="B46" s="1" t="s">
        <v>128</v>
      </c>
      <c r="C46" s="1" t="s">
        <v>17</v>
      </c>
      <c r="D46" s="1" t="s">
        <v>18</v>
      </c>
      <c r="E46" s="1" t="s">
        <v>128</v>
      </c>
      <c r="F46" s="1" t="s">
        <v>128</v>
      </c>
      <c r="G46" s="4">
        <v>6041</v>
      </c>
      <c r="H46" s="5" t="s">
        <v>128</v>
      </c>
      <c r="I46" s="5" t="s">
        <v>66</v>
      </c>
      <c r="J46" s="8">
        <v>1835365</v>
      </c>
      <c r="K46" s="6" t="s">
        <v>65</v>
      </c>
    </row>
    <row r="47" spans="1:11" ht="25.5" x14ac:dyDescent="0.2">
      <c r="A47" s="1">
        <v>75</v>
      </c>
      <c r="B47" s="1" t="s">
        <v>128</v>
      </c>
      <c r="C47" s="1" t="s">
        <v>17</v>
      </c>
      <c r="D47" s="1" t="s">
        <v>18</v>
      </c>
      <c r="E47" s="1" t="s">
        <v>128</v>
      </c>
      <c r="F47" s="1" t="s">
        <v>128</v>
      </c>
      <c r="G47" s="4">
        <v>6042</v>
      </c>
      <c r="H47" s="5" t="s">
        <v>128</v>
      </c>
      <c r="I47" s="5" t="s">
        <v>67</v>
      </c>
      <c r="J47" s="8">
        <v>3435</v>
      </c>
      <c r="K47" s="6" t="s">
        <v>60</v>
      </c>
    </row>
    <row r="48" spans="1:11" x14ac:dyDescent="0.2">
      <c r="A48" s="1">
        <v>75</v>
      </c>
      <c r="B48" s="1" t="s">
        <v>128</v>
      </c>
      <c r="C48" s="1" t="s">
        <v>17</v>
      </c>
      <c r="D48" s="1" t="s">
        <v>18</v>
      </c>
      <c r="E48" s="1" t="s">
        <v>128</v>
      </c>
      <c r="F48" s="1" t="s">
        <v>128</v>
      </c>
      <c r="G48" s="4">
        <v>6043</v>
      </c>
      <c r="H48" s="5" t="s">
        <v>128</v>
      </c>
      <c r="I48" s="5" t="s">
        <v>68</v>
      </c>
      <c r="J48" s="8">
        <v>3066557</v>
      </c>
      <c r="K48" s="6" t="s">
        <v>65</v>
      </c>
    </row>
    <row r="49" spans="1:11" ht="25.5" x14ac:dyDescent="0.2">
      <c r="A49" s="1">
        <v>75</v>
      </c>
      <c r="B49" s="1" t="s">
        <v>128</v>
      </c>
      <c r="C49" s="1" t="s">
        <v>17</v>
      </c>
      <c r="D49" s="1" t="s">
        <v>18</v>
      </c>
      <c r="E49" s="1" t="s">
        <v>128</v>
      </c>
      <c r="F49" s="1" t="s">
        <v>128</v>
      </c>
      <c r="G49" s="4">
        <v>6044</v>
      </c>
      <c r="H49" s="5" t="s">
        <v>128</v>
      </c>
      <c r="I49" s="5" t="s">
        <v>69</v>
      </c>
      <c r="J49" s="8">
        <v>323145844</v>
      </c>
      <c r="K49" s="6" t="s">
        <v>70</v>
      </c>
    </row>
    <row r="50" spans="1:11" ht="25.5" x14ac:dyDescent="0.2">
      <c r="A50" s="1">
        <v>75</v>
      </c>
      <c r="B50" s="1" t="s">
        <v>128</v>
      </c>
      <c r="C50" s="1" t="s">
        <v>17</v>
      </c>
      <c r="D50" s="1" t="s">
        <v>18</v>
      </c>
      <c r="E50" s="1" t="s">
        <v>128</v>
      </c>
      <c r="F50" s="1" t="s">
        <v>128</v>
      </c>
      <c r="G50" s="4">
        <v>6046</v>
      </c>
      <c r="H50" s="5" t="s">
        <v>128</v>
      </c>
      <c r="I50" s="5" t="s">
        <v>71</v>
      </c>
      <c r="J50" s="8">
        <v>3000000000</v>
      </c>
      <c r="K50" s="6" t="s">
        <v>62</v>
      </c>
    </row>
    <row r="51" spans="1:11" x14ac:dyDescent="0.2">
      <c r="A51" s="1">
        <v>75</v>
      </c>
      <c r="B51" s="1" t="s">
        <v>128</v>
      </c>
      <c r="C51" s="1" t="s">
        <v>17</v>
      </c>
      <c r="D51" s="1" t="s">
        <v>18</v>
      </c>
      <c r="E51" s="1" t="s">
        <v>128</v>
      </c>
      <c r="F51" s="1" t="s">
        <v>128</v>
      </c>
      <c r="G51" s="4">
        <v>6047</v>
      </c>
      <c r="H51" s="5" t="s">
        <v>128</v>
      </c>
      <c r="I51" s="5" t="s">
        <v>72</v>
      </c>
      <c r="J51" s="8">
        <v>8500000000</v>
      </c>
      <c r="K51" s="6" t="s">
        <v>73</v>
      </c>
    </row>
    <row r="52" spans="1:11" ht="38.25" x14ac:dyDescent="0.2">
      <c r="A52" s="1">
        <v>75</v>
      </c>
      <c r="B52" s="1" t="s">
        <v>128</v>
      </c>
      <c r="C52" s="1" t="s">
        <v>17</v>
      </c>
      <c r="D52" s="1" t="s">
        <v>18</v>
      </c>
      <c r="E52" s="1" t="s">
        <v>128</v>
      </c>
      <c r="F52" s="1" t="s">
        <v>128</v>
      </c>
      <c r="G52" s="4">
        <v>6048</v>
      </c>
      <c r="H52" s="5" t="s">
        <v>128</v>
      </c>
      <c r="I52" s="5" t="s">
        <v>74</v>
      </c>
      <c r="J52" s="8">
        <v>26567526896</v>
      </c>
      <c r="K52" s="6" t="s">
        <v>75</v>
      </c>
    </row>
    <row r="53" spans="1:11" x14ac:dyDescent="0.2">
      <c r="A53" s="1">
        <v>75</v>
      </c>
      <c r="B53" s="1" t="s">
        <v>128</v>
      </c>
      <c r="C53" s="1" t="s">
        <v>17</v>
      </c>
      <c r="D53" s="1" t="s">
        <v>18</v>
      </c>
      <c r="E53" s="1" t="s">
        <v>128</v>
      </c>
      <c r="F53" s="1" t="s">
        <v>128</v>
      </c>
      <c r="G53" s="4">
        <v>6049</v>
      </c>
      <c r="H53" s="5" t="s">
        <v>128</v>
      </c>
      <c r="I53" s="5" t="s">
        <v>76</v>
      </c>
      <c r="J53" s="8">
        <v>4900005493</v>
      </c>
      <c r="K53" s="6" t="s">
        <v>77</v>
      </c>
    </row>
    <row r="54" spans="1:11" x14ac:dyDescent="0.2">
      <c r="A54" s="1">
        <v>75</v>
      </c>
      <c r="B54" s="1" t="s">
        <v>128</v>
      </c>
      <c r="C54" s="1" t="s">
        <v>17</v>
      </c>
      <c r="D54" s="1" t="s">
        <v>18</v>
      </c>
      <c r="E54" s="1" t="s">
        <v>128</v>
      </c>
      <c r="F54" s="1" t="s">
        <v>128</v>
      </c>
      <c r="G54" s="4">
        <v>6050</v>
      </c>
      <c r="H54" s="5" t="s">
        <v>128</v>
      </c>
      <c r="I54" s="5" t="s">
        <v>78</v>
      </c>
      <c r="J54" s="8">
        <v>850000000</v>
      </c>
      <c r="K54" s="6" t="s">
        <v>73</v>
      </c>
    </row>
    <row r="55" spans="1:11" x14ac:dyDescent="0.2">
      <c r="A55" s="1">
        <v>75</v>
      </c>
      <c r="B55" s="1" t="s">
        <v>128</v>
      </c>
      <c r="C55" s="1" t="s">
        <v>17</v>
      </c>
      <c r="D55" s="1" t="s">
        <v>18</v>
      </c>
      <c r="E55" s="1" t="s">
        <v>128</v>
      </c>
      <c r="F55" s="1" t="s">
        <v>128</v>
      </c>
      <c r="G55" s="4">
        <v>6051</v>
      </c>
      <c r="H55" s="5" t="s">
        <v>128</v>
      </c>
      <c r="I55" s="5" t="s">
        <v>79</v>
      </c>
      <c r="J55" s="8">
        <v>3118244051</v>
      </c>
      <c r="K55" s="6" t="s">
        <v>128</v>
      </c>
    </row>
    <row r="56" spans="1:11" x14ac:dyDescent="0.2">
      <c r="A56" s="1">
        <v>75</v>
      </c>
      <c r="B56" s="1" t="s">
        <v>128</v>
      </c>
      <c r="C56" s="1" t="s">
        <v>17</v>
      </c>
      <c r="D56" s="1" t="s">
        <v>18</v>
      </c>
      <c r="E56" s="1" t="s">
        <v>128</v>
      </c>
      <c r="F56" s="1" t="s">
        <v>128</v>
      </c>
      <c r="G56" s="4">
        <v>6052</v>
      </c>
      <c r="H56" s="5" t="s">
        <v>128</v>
      </c>
      <c r="I56" s="5" t="s">
        <v>80</v>
      </c>
      <c r="J56" s="8">
        <v>1602701794</v>
      </c>
      <c r="K56" s="6" t="s">
        <v>81</v>
      </c>
    </row>
    <row r="57" spans="1:11" x14ac:dyDescent="0.2">
      <c r="A57" s="1">
        <v>75</v>
      </c>
      <c r="B57" s="1" t="s">
        <v>128</v>
      </c>
      <c r="C57" s="1" t="s">
        <v>17</v>
      </c>
      <c r="D57" s="1" t="s">
        <v>18</v>
      </c>
      <c r="E57" s="1" t="s">
        <v>128</v>
      </c>
      <c r="F57" s="1" t="s">
        <v>128</v>
      </c>
      <c r="G57" s="4">
        <v>6053</v>
      </c>
      <c r="H57" s="5" t="s">
        <v>128</v>
      </c>
      <c r="I57" s="5" t="s">
        <v>82</v>
      </c>
      <c r="J57" s="8">
        <v>97500000</v>
      </c>
      <c r="K57" s="6" t="s">
        <v>73</v>
      </c>
    </row>
    <row r="58" spans="1:11" ht="63.75" x14ac:dyDescent="0.2">
      <c r="A58" s="10">
        <v>75</v>
      </c>
      <c r="B58" s="10" t="s">
        <v>128</v>
      </c>
      <c r="C58" s="10" t="s">
        <v>17</v>
      </c>
      <c r="D58" s="10" t="s">
        <v>18</v>
      </c>
      <c r="E58" s="10" t="s">
        <v>128</v>
      </c>
      <c r="F58" s="10" t="s">
        <v>128</v>
      </c>
      <c r="G58" s="11">
        <v>6190</v>
      </c>
      <c r="H58" s="11" t="s">
        <v>128</v>
      </c>
      <c r="I58" s="11" t="s">
        <v>83</v>
      </c>
      <c r="J58" s="12">
        <f>IF(SUM(J16:J23)=SUM(J25:J57),SUM(J25:J57), "ERROR: Line 1920 &lt;&gt; Line 6190")</f>
        <v>85448261297</v>
      </c>
      <c r="K58" s="13" t="s">
        <v>84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128</v>
      </c>
      <c r="B1" s="9" t="s">
        <v>128</v>
      </c>
    </row>
    <row r="2" spans="1:2" x14ac:dyDescent="0.2">
      <c r="A2" s="1" t="s">
        <v>128</v>
      </c>
      <c r="B2" s="9" t="s">
        <v>0</v>
      </c>
    </row>
    <row r="3" spans="1:2" x14ac:dyDescent="0.2">
      <c r="A3" s="1" t="s">
        <v>128</v>
      </c>
      <c r="B3" s="9" t="s">
        <v>85</v>
      </c>
    </row>
    <row r="4" spans="1:2" x14ac:dyDescent="0.2">
      <c r="A4" s="1" t="s">
        <v>128</v>
      </c>
      <c r="B4" s="9" t="s">
        <v>128</v>
      </c>
    </row>
    <row r="5" spans="1:2" x14ac:dyDescent="0.2">
      <c r="A5" s="1" t="s">
        <v>128</v>
      </c>
      <c r="B5" s="9" t="s">
        <v>128</v>
      </c>
    </row>
    <row r="6" spans="1:2" x14ac:dyDescent="0.2">
      <c r="A6" s="1" t="s">
        <v>128</v>
      </c>
      <c r="B6" s="16" t="s">
        <v>86</v>
      </c>
    </row>
    <row r="7" spans="1:2" x14ac:dyDescent="0.2">
      <c r="A7" s="1" t="s">
        <v>128</v>
      </c>
      <c r="B7" s="9" t="s">
        <v>128</v>
      </c>
    </row>
    <row r="8" spans="1:2" ht="25.5" x14ac:dyDescent="0.2">
      <c r="A8" s="14" t="s">
        <v>87</v>
      </c>
      <c r="B8" s="15" t="s">
        <v>88</v>
      </c>
    </row>
    <row r="9" spans="1:2" ht="76.5" x14ac:dyDescent="0.2">
      <c r="A9" s="14" t="s">
        <v>89</v>
      </c>
      <c r="B9" s="15" t="s">
        <v>90</v>
      </c>
    </row>
    <row r="10" spans="1:2" ht="51" x14ac:dyDescent="0.2">
      <c r="A10" s="14" t="s">
        <v>43</v>
      </c>
      <c r="B10" s="15" t="s">
        <v>91</v>
      </c>
    </row>
    <row r="11" spans="1:2" ht="25.5" x14ac:dyDescent="0.2">
      <c r="A11" s="14" t="s">
        <v>65</v>
      </c>
      <c r="B11" s="15" t="s">
        <v>92</v>
      </c>
    </row>
    <row r="12" spans="1:2" ht="38.25" x14ac:dyDescent="0.2">
      <c r="A12" s="14" t="s">
        <v>93</v>
      </c>
      <c r="B12" s="15" t="s">
        <v>94</v>
      </c>
    </row>
    <row r="13" spans="1:2" ht="51" x14ac:dyDescent="0.2">
      <c r="A13" s="14" t="s">
        <v>81</v>
      </c>
      <c r="B13" s="15" t="s">
        <v>95</v>
      </c>
    </row>
    <row r="14" spans="1:2" ht="51" x14ac:dyDescent="0.2">
      <c r="A14" s="14" t="s">
        <v>96</v>
      </c>
      <c r="B14" s="15" t="s">
        <v>97</v>
      </c>
    </row>
    <row r="15" spans="1:2" ht="51" x14ac:dyDescent="0.2">
      <c r="A15" s="14" t="s">
        <v>98</v>
      </c>
      <c r="B15" s="15" t="s">
        <v>99</v>
      </c>
    </row>
    <row r="16" spans="1:2" ht="25.5" x14ac:dyDescent="0.2">
      <c r="A16" s="14" t="s">
        <v>100</v>
      </c>
      <c r="B16" s="15" t="s">
        <v>101</v>
      </c>
    </row>
    <row r="17" spans="1:2" ht="38.25" x14ac:dyDescent="0.2">
      <c r="A17" s="14" t="s">
        <v>102</v>
      </c>
      <c r="B17" s="15" t="s">
        <v>103</v>
      </c>
    </row>
    <row r="18" spans="1:2" ht="51" x14ac:dyDescent="0.2">
      <c r="A18" s="14" t="s">
        <v>104</v>
      </c>
      <c r="B18" s="15" t="s">
        <v>105</v>
      </c>
    </row>
    <row r="19" spans="1:2" ht="25.5" x14ac:dyDescent="0.2">
      <c r="A19" s="14" t="s">
        <v>106</v>
      </c>
      <c r="B19" s="15" t="s">
        <v>107</v>
      </c>
    </row>
    <row r="20" spans="1:2" ht="25.5" x14ac:dyDescent="0.2">
      <c r="A20" s="14" t="s">
        <v>108</v>
      </c>
      <c r="B20" s="15" t="s">
        <v>109</v>
      </c>
    </row>
    <row r="21" spans="1:2" ht="51" x14ac:dyDescent="0.2">
      <c r="A21" s="14" t="s">
        <v>110</v>
      </c>
      <c r="B21" s="15" t="s">
        <v>111</v>
      </c>
    </row>
    <row r="22" spans="1:2" x14ac:dyDescent="0.2">
      <c r="A22" s="14" t="s">
        <v>112</v>
      </c>
      <c r="B22" s="15" t="s">
        <v>113</v>
      </c>
    </row>
    <row r="23" spans="1:2" ht="38.25" x14ac:dyDescent="0.2">
      <c r="A23" s="14" t="s">
        <v>114</v>
      </c>
      <c r="B23" s="15" t="s">
        <v>115</v>
      </c>
    </row>
    <row r="24" spans="1:2" x14ac:dyDescent="0.2">
      <c r="A24" s="1" t="s">
        <v>128</v>
      </c>
      <c r="B24" s="9" t="s">
        <v>128</v>
      </c>
    </row>
    <row r="25" spans="1:2" x14ac:dyDescent="0.2">
      <c r="A25" s="1" t="s">
        <v>128</v>
      </c>
      <c r="B25" s="16" t="s">
        <v>116</v>
      </c>
    </row>
    <row r="26" spans="1:2" x14ac:dyDescent="0.2">
      <c r="A26" s="1" t="s">
        <v>128</v>
      </c>
      <c r="B26" s="9" t="s">
        <v>128</v>
      </c>
    </row>
    <row r="27" spans="1:2" x14ac:dyDescent="0.2">
      <c r="A27" s="14" t="s">
        <v>117</v>
      </c>
      <c r="B27" s="15" t="s">
        <v>118</v>
      </c>
    </row>
    <row r="28" spans="1:2" x14ac:dyDescent="0.2">
      <c r="A28" s="1" t="s">
        <v>128</v>
      </c>
      <c r="B28" s="9" t="s">
        <v>128</v>
      </c>
    </row>
    <row r="29" spans="1:2" x14ac:dyDescent="0.2">
      <c r="A29" s="20" t="s">
        <v>119</v>
      </c>
      <c r="B29" s="19" t="s">
        <v>128</v>
      </c>
    </row>
  </sheetData>
  <mergeCells count="1">
    <mergeCell ref="A29:B2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120</v>
      </c>
      <c r="B1" s="22"/>
    </row>
    <row r="2" spans="1:2" ht="15" x14ac:dyDescent="0.25">
      <c r="A2" s="17" t="s">
        <v>128</v>
      </c>
      <c r="B2" s="18" t="s">
        <v>128</v>
      </c>
    </row>
    <row r="3" spans="1:2" ht="15" x14ac:dyDescent="0.25">
      <c r="A3" s="17" t="s">
        <v>128</v>
      </c>
      <c r="B3" s="18" t="s">
        <v>128</v>
      </c>
    </row>
    <row r="4" spans="1:2" ht="15" x14ac:dyDescent="0.25">
      <c r="A4" s="17" t="s">
        <v>121</v>
      </c>
      <c r="B4" s="18" t="s">
        <v>122</v>
      </c>
    </row>
    <row r="5" spans="1:2" ht="15" x14ac:dyDescent="0.25">
      <c r="A5" s="17" t="s">
        <v>128</v>
      </c>
      <c r="B5" s="18" t="s">
        <v>123</v>
      </c>
    </row>
    <row r="6" spans="1:2" ht="15" x14ac:dyDescent="0.25">
      <c r="A6" s="17" t="s">
        <v>128</v>
      </c>
      <c r="B6" s="18" t="s">
        <v>128</v>
      </c>
    </row>
    <row r="7" spans="1:2" ht="15" x14ac:dyDescent="0.25">
      <c r="A7" s="17" t="s">
        <v>124</v>
      </c>
      <c r="B7" s="18" t="s">
        <v>125</v>
      </c>
    </row>
    <row r="8" spans="1:2" ht="15" x14ac:dyDescent="0.25">
      <c r="A8" s="17" t="s">
        <v>128</v>
      </c>
      <c r="B8" s="18" t="s">
        <v>128</v>
      </c>
    </row>
    <row r="9" spans="1:2" ht="15" x14ac:dyDescent="0.25">
      <c r="A9" s="17" t="s">
        <v>126</v>
      </c>
      <c r="B9" s="18" t="s">
        <v>127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2022-06-20T14:40:36Z</dcterms:created>
  <dcterms:modified xsi:type="dcterms:W3CDTF">2022-06-20T18:40:36Z</dcterms:modified>
</cp:coreProperties>
</file>