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<sst xmlns="http://schemas.openxmlformats.org/spreadsheetml/2006/main" count="222" uniqueCount="51">
  <si>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</si>
  <si>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</si>
  <si>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</si>
  <si>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</si>
  <si>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</si>
  <si>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</si>
  <si>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</si>
  <si>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</si>
  <si>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</si>
  <si>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</si>
  <si>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</si>
  <si>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</si>
  <si>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</si>
  <si>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</si>
  <si>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</si>
  <si>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Medicare Hearings and Appeals (009-90-0139)</t>
  </si>
  <si>
    <t>Treas Account: Office of Medicare Hearings and Appeals</t>
  </si>
  <si>
    <t>TAFS: 75-0139 2021/2022</t>
  </si>
  <si>
    <t>0139</t>
  </si>
  <si>
    <t>IterNo</t>
  </si>
  <si>
    <t>Last Approved Apportionment: N\A, First Request of Year</t>
  </si>
  <si>
    <t>RptCat</t>
  </si>
  <si>
    <t>NO</t>
  </si>
  <si>
    <t>Reporting Categories</t>
  </si>
  <si>
    <t>AdjAut</t>
  </si>
  <si>
    <t>Adjustment Authority provided</t>
  </si>
  <si>
    <t>DE</t>
  </si>
  <si>
    <t>Discretionary Expected - Unob Bal: Brought forward, Oct 1</t>
  </si>
  <si>
    <t>Total budgetary resources avail (disc. and mand.)</t>
  </si>
  <si>
    <t>Category A -- 1st quarter</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</si>
  <si>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</si>
  <si>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</si>
  <si>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</si>
  <si>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</si>
  <si>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</si>
  <si>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</si>
  <si>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</si>
  <si>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collections/reimbursables] received by an amount not to exceed 10% of the sum of such amounts identified in the calculation of total budgetary resources available. The amount of such increase is to be applied to the appropriate line in the application of budgetary resources.</t>
  </si>
  <si>
    <t xml:space="preserve">A3 </t>
  </si>
  <si>
    <t>Of the total amount apportioned on line 6190 derived from amounts appropriated in the Department of Health and Human Services Appropriation Act, 2021, $50,000,000 may be allotted to the Office of Medicare Hearings and Appeals (OMHA) without further notice to OMB, and $6,000,000 may be allotted to the Departmental Appeals Board (DAB) without further notice to OMB. Such funds may be shifted between OMHA and DAB 10 days after notification of OMB.</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</si>
  <si>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</si>
  <si>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</si>
  <si>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</si>
  <si>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</si>
  <si>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</si>
  <si>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</si>
  <si>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</si>
  <si>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2021-09-16 04:55 PM</t>
  </si>
  <si>
    <t xml:space="preserve">TAF(s) Included: </t>
  </si>
  <si>
    <t xml:space="preserve">75-0139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</si>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</sst>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v>2021</v>
      </c>
      <c r="C14" s="1">
        <v>2022</v>
      </c>
      <c r="D14" s="1" t="s">
        <v>18</v>
      </c>
      <c r="E14" s="1" t="s">
        <v>50</v>
      </c>
      <c r="F14" s="1" t="s">
        <v>50</v>
      </c>
      <c r="G14" s="4" t="s">
        <v>19</v>
      </c>
      <c r="H14" s="5">
        <v>1</v>
      </c>
      <c r="I14" s="5" t="s">
        <v>20</v>
      </c>
      <c r="J14" s="8"/>
      <c r="K14" s="6" t="s">
        <v>50</v>
      </c>
    </row>
    <row r="15" spans="1:11" x14ac:dyDescent="0.2">
      <c r="A15" s="1">
        <v>75</v>
      </c>
      <c r="B15" s="1">
        <v>2021</v>
      </c>
      <c r="C15" s="1">
        <v>2022</v>
      </c>
      <c r="D15" s="1" t="s">
        <v>18</v>
      </c>
      <c r="E15" s="1" t="s">
        <v>50</v>
      </c>
      <c r="F15" s="1" t="s">
        <v>50</v>
      </c>
      <c r="G15" s="4" t="s">
        <v>21</v>
      </c>
      <c r="H15" s="5" t="s">
        <v>22</v>
      </c>
      <c r="I15" s="5" t="s">
        <v>23</v>
      </c>
      <c r="J15" s="8"/>
      <c r="K15" s="6" t="s">
        <v>50</v>
      </c>
    </row>
    <row r="16" spans="1:11" x14ac:dyDescent="0.2">
      <c r="A16" s="1">
        <v>75</v>
      </c>
      <c r="B16" s="1">
        <v>2021</v>
      </c>
      <c r="C16" s="1">
        <v>2022</v>
      </c>
      <c r="D16" s="1" t="s">
        <v>18</v>
      </c>
      <c r="E16" s="1" t="s">
        <v>50</v>
      </c>
      <c r="F16" s="1" t="s">
        <v>50</v>
      </c>
      <c r="G16" s="4" t="s">
        <v>24</v>
      </c>
      <c r="H16" s="5" t="s">
        <v>22</v>
      </c>
      <c r="I16" s="5" t="s">
        <v>25</v>
      </c>
      <c r="J16" s="8"/>
      <c r="K16" s="6" t="s">
        <v>50</v>
      </c>
    </row>
    <row r="17" spans="1:11" x14ac:dyDescent="0.2">
      <c r="A17" s="1">
        <v>75</v>
      </c>
      <c r="B17" s="1">
        <v>2021</v>
      </c>
      <c r="C17" s="1">
        <v>2022</v>
      </c>
      <c r="D17" s="1" t="s">
        <v>18</v>
      </c>
      <c r="E17" s="1" t="s">
        <v>50</v>
      </c>
      <c r="F17" s="1" t="s">
        <v>50</v>
      </c>
      <c r="G17" s="4">
        <v>1000</v>
      </c>
      <c r="H17" s="5" t="s">
        <v>26</v>
      </c>
      <c r="I17" s="5" t="s">
        <v>27</v>
      </c>
      <c r="J17" s="8">
        <v>56000000</v>
      </c>
      <c r="K17" s="6" t="s">
        <v>50</v>
      </c>
    </row>
    <row r="18" spans="1:11" x14ac:dyDescent="0.2">
      <c r="A18" s="10">
        <v>75</v>
      </c>
      <c r="B18" s="10">
        <v>2021</v>
      </c>
      <c r="C18" s="10">
        <v>2022</v>
      </c>
      <c r="D18" s="10" t="s">
        <v>18</v>
      </c>
      <c r="E18" s="10" t="s">
        <v>50</v>
      </c>
      <c r="F18" s="10" t="s">
        <v>50</v>
      </c>
      <c r="G18" s="11">
        <v>1920</v>
      </c>
      <c r="H18" s="11" t="s">
        <v>50</v>
      </c>
      <c r="I18" s="11" t="s">
        <v>28</v>
      </c>
      <c r="J18" s="12">
        <f>SUM(J17:J17)</f>
        <v>56000000</v>
      </c>
      <c r="K18" s="13" t="s">
        <v>50</v>
      </c>
    </row>
    <row r="19" spans="1:11" x14ac:dyDescent="0.2">
      <c r="A19" s="1">
        <v>75</v>
      </c>
      <c r="B19" s="1">
        <v>2021</v>
      </c>
      <c r="C19" s="1">
        <v>2022</v>
      </c>
      <c r="D19" s="1" t="s">
        <v>18</v>
      </c>
      <c r="E19" s="1" t="s">
        <v>50</v>
      </c>
      <c r="F19" s="1" t="s">
        <v>50</v>
      </c>
      <c r="G19" s="4">
        <v>6001</v>
      </c>
      <c r="H19" s="5" t="s">
        <v>50</v>
      </c>
      <c r="I19" s="5" t="s">
        <v>29</v>
      </c>
      <c r="J19" s="8">
        <v>56000000</v>
      </c>
      <c r="K19" s="6" t="s">
        <v>50</v>
      </c>
    </row>
    <row r="20" spans="1:11" ht="38.25" x14ac:dyDescent="0.2">
      <c r="A20" s="10">
        <v>75</v>
      </c>
      <c r="B20" s="10">
        <v>2021</v>
      </c>
      <c r="C20" s="10">
        <v>2022</v>
      </c>
      <c r="D20" s="10" t="s">
        <v>18</v>
      </c>
      <c r="E20" s="10" t="s">
        <v>50</v>
      </c>
      <c r="F20" s="10" t="s">
        <v>50</v>
      </c>
      <c r="G20" s="11">
        <v>6190</v>
      </c>
      <c r="H20" s="11" t="s">
        <v>50</v>
      </c>
      <c r="I20" s="11" t="s">
        <v>30</v>
      </c>
      <c r="J20" s="12">
        <f>IF(SUM(J17:J17)=SUM(J19:J19),SUM(J19:J19), "ERROR: Line 1920 &lt;&gt; Line 6190")</f>
        <v>56000000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25.5" x14ac:dyDescent="0.2">
      <c r="A8" s="14" t="s">
        <v>34</v>
      </c>
      <c r="B8" s="15" t="s">
        <v>35</v>
      </c>
    </row>
    <row r="9" spans="1:2" ht="51" x14ac:dyDescent="0.2">
      <c r="A9" s="14" t="s">
        <v>36</v>
      </c>
      <c r="B9" s="15" t="s">
        <v>37</v>
      </c>
    </row>
    <row r="10" spans="1:2" ht="51" x14ac:dyDescent="0.2">
      <c r="A10" s="14" t="s">
        <v>38</v>
      </c>
      <c r="B10" s="15" t="s">
        <v>39</v>
      </c>
    </row>
    <row r="11" spans="1:2" x14ac:dyDescent="0.2">
      <c r="A11" s="1" t="s">
        <v>50</v>
      </c>
      <c r="B11" s="9" t="s">
        <v>50</v>
      </c>
    </row>
    <row r="12" spans="1:2" x14ac:dyDescent="0.2">
      <c r="A12" s="1" t="s">
        <v>50</v>
      </c>
      <c r="B12" s="16" t="s">
        <v>40</v>
      </c>
    </row>
    <row r="13" spans="1:2" x14ac:dyDescent="0.2">
      <c r="A13" s="1" t="s">
        <v>50</v>
      </c>
      <c r="B13" s="9" t="s">
        <v>50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2022-06-20T14:37:57Z</dcterms:created>
  <dcterms:modified xsi:type="dcterms:W3CDTF">2022-06-20T18:37:57Z</dcterms:modified>
</cp:coreProperties>
</file>