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8" i="1"/>
</calcChain>
</file>

<file path=xl/sharedStrings.xml><?xml version="1.0" encoding="utf-8"?>
<sst xmlns="http://schemas.openxmlformats.org/spreadsheetml/2006/main" count="268" uniqueCount="50">
  <si>
    <t>FY 2022 Apportionment</t>
  </si>
  <si>
    <t>Funds provided by Public Law 104-171, 109-432,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</si>
  <si>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</si>
  <si>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</si>
  <si>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</si>
  <si>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</si>
  <si>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</si>
  <si>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</si>
  <si>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</si>
  <si>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</si>
  <si>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</si>
  <si>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</si>
  <si>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</si>
  <si>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</si>
  <si>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</si>
  <si>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Payments to Health Care Trust Funds (009-38-0580)</t>
  </si>
  <si>
    <t>TAFS: 75-0580 /2022</t>
  </si>
  <si>
    <t>0580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</si>
  <si>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</si>
  <si>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</si>
  <si>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</si>
  <si>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</si>
  <si>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</si>
  <si>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</si>
  <si>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</si>
  <si>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</si>
  <si>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 (special or trust)</t>
  </si>
  <si>
    <t>Total budgetary resources avail (disc. and mand.)</t>
  </si>
  <si>
    <t>FBI Fraud and Abuse Control Activities</t>
  </si>
  <si>
    <t>Supplementary Medical Insurance</t>
  </si>
  <si>
    <t>Medicare Prescription Drug Benefit</t>
  </si>
  <si>
    <t>Medicare Prescription Drug Benefit Admin</t>
  </si>
  <si>
    <t>Hospital Insurance Uninsured - Federal</t>
  </si>
  <si>
    <t>Program Management Admin Expenses</t>
  </si>
  <si>
    <t>Reimburse HCFAC Discreationary</t>
  </si>
  <si>
    <t>State Low Income Determination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</si>
  <si>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</si>
  <si>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</si>
  <si>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</si>
  <si>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</si>
  <si>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</si>
  <si>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</si>
  <si>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</si>
  <si>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</si>
  <si>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</si>
  <si>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</si>
  <si>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2022-03-31 05:05 PM</t>
  </si>
  <si>
    <t xml:space="preserve">TAF(s) Included: </t>
  </si>
  <si>
    <t xml:space="preserve">75-0580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</si>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</sst>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1200</v>
      </c>
      <c r="H16" s="5">
        <v>1</v>
      </c>
      <c r="I16" s="5" t="s">
        <v>25</v>
      </c>
      <c r="J16" s="8">
        <v>152924358</v>
      </c>
      <c r="K16" s="6" t="s">
        <v>49</v>
      </c>
    </row>
    <row r="17" spans="1:11" x14ac:dyDescent="0.2">
      <c r="A17" s="1">
        <v>75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49</v>
      </c>
      <c r="I17" s="5" t="s">
        <v>26</v>
      </c>
      <c r="J17" s="8">
        <v>487862000000</v>
      </c>
      <c r="K17" s="6" t="s">
        <v>49</v>
      </c>
    </row>
    <row r="18" spans="1:11" x14ac:dyDescent="0.2">
      <c r="A18" s="10">
        <v>75</v>
      </c>
      <c r="B18" s="10" t="s">
        <v>49</v>
      </c>
      <c r="C18" s="10">
        <v>2022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27</v>
      </c>
      <c r="J18" s="12">
        <f>SUM(J16:J17)</f>
        <v>488014924358</v>
      </c>
      <c r="K18" s="13" t="s">
        <v>49</v>
      </c>
    </row>
    <row r="19" spans="1:11" x14ac:dyDescent="0.2">
      <c r="A19" s="1">
        <v>75</v>
      </c>
      <c r="B19" s="1" t="s">
        <v>49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28</v>
      </c>
      <c r="J19" s="8">
        <v>152924358</v>
      </c>
      <c r="K19" s="6" t="s">
        <v>49</v>
      </c>
    </row>
    <row r="20" spans="1:11" x14ac:dyDescent="0.2">
      <c r="A20" s="1">
        <v>75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29</v>
      </c>
      <c r="J20" s="8">
        <v>384646000000</v>
      </c>
      <c r="K20" s="6" t="s">
        <v>49</v>
      </c>
    </row>
    <row r="21" spans="1:11" x14ac:dyDescent="0.2">
      <c r="A21" s="1">
        <v>75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30</v>
      </c>
      <c r="J21" s="8">
        <v>100968883000</v>
      </c>
      <c r="K21" s="6" t="s">
        <v>49</v>
      </c>
    </row>
    <row r="22" spans="1:11" x14ac:dyDescent="0.2">
      <c r="A22" s="1">
        <v>75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31</v>
      </c>
      <c r="J22" s="8">
        <v>882000000</v>
      </c>
      <c r="K22" s="6" t="s">
        <v>49</v>
      </c>
    </row>
    <row r="23" spans="1:11" x14ac:dyDescent="0.2">
      <c r="A23" s="1">
        <v>75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6015</v>
      </c>
      <c r="H23" s="5" t="s">
        <v>49</v>
      </c>
      <c r="I23" s="5" t="s">
        <v>32</v>
      </c>
      <c r="J23" s="8">
        <v>82000000</v>
      </c>
      <c r="K23" s="6" t="s">
        <v>49</v>
      </c>
    </row>
    <row r="24" spans="1:11" x14ac:dyDescent="0.2">
      <c r="A24" s="1">
        <v>75</v>
      </c>
      <c r="B24" s="1" t="s">
        <v>49</v>
      </c>
      <c r="C24" s="1">
        <v>2022</v>
      </c>
      <c r="D24" s="1" t="s">
        <v>17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33</v>
      </c>
      <c r="J24" s="8">
        <v>929000000</v>
      </c>
      <c r="K24" s="6" t="s">
        <v>49</v>
      </c>
    </row>
    <row r="25" spans="1:11" x14ac:dyDescent="0.2">
      <c r="A25" s="1">
        <v>75</v>
      </c>
      <c r="B25" s="1" t="s">
        <v>49</v>
      </c>
      <c r="C25" s="1">
        <v>2022</v>
      </c>
      <c r="D25" s="1" t="s">
        <v>17</v>
      </c>
      <c r="E25" s="1" t="s">
        <v>49</v>
      </c>
      <c r="F25" s="1" t="s">
        <v>49</v>
      </c>
      <c r="G25" s="4">
        <v>6017</v>
      </c>
      <c r="H25" s="5" t="s">
        <v>49</v>
      </c>
      <c r="I25" s="5" t="s">
        <v>34</v>
      </c>
      <c r="J25" s="8">
        <v>349117000</v>
      </c>
      <c r="K25" s="6" t="s">
        <v>49</v>
      </c>
    </row>
    <row r="26" spans="1:11" x14ac:dyDescent="0.2">
      <c r="A26" s="1">
        <v>75</v>
      </c>
      <c r="B26" s="1" t="s">
        <v>49</v>
      </c>
      <c r="C26" s="1">
        <v>2022</v>
      </c>
      <c r="D26" s="1" t="s">
        <v>17</v>
      </c>
      <c r="E26" s="1" t="s">
        <v>49</v>
      </c>
      <c r="F26" s="1" t="s">
        <v>49</v>
      </c>
      <c r="G26" s="4">
        <v>6018</v>
      </c>
      <c r="H26" s="5" t="s">
        <v>49</v>
      </c>
      <c r="I26" s="5" t="s">
        <v>35</v>
      </c>
      <c r="J26" s="8">
        <v>5000000</v>
      </c>
      <c r="K26" s="6" t="s">
        <v>49</v>
      </c>
    </row>
    <row r="27" spans="1:11" x14ac:dyDescent="0.2">
      <c r="A27" s="10">
        <v>75</v>
      </c>
      <c r="B27" s="10" t="s">
        <v>49</v>
      </c>
      <c r="C27" s="10">
        <v>2022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IF(SUM(J16:J17)=SUM(J19:J26),SUM(J19:J26), "ERROR: Line 1920 &lt;&gt; Line 6190")</f>
        <v>488014924358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2022-07-08T16:49:44Z</dcterms:created>
  <dcterms:modified xsi:type="dcterms:W3CDTF">2022-07-08T20:49:44Z</dcterms:modified>
</cp:coreProperties>
</file>