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<sst xmlns="http://schemas.openxmlformats.org/spreadsheetml/2006/main" count="219" uniqueCount="50">
  <si>
    <t>FY 2022 Apportionment</t>
  </si>
  <si>
    <t>Funds provided by Public Law 117-43</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</si>
  <si>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</si>
  <si>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</si>
  <si>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</si>
  <si>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</si>
  <si>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</si>
  <si>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</si>
  <si>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</si>
  <si>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</si>
  <si>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</si>
  <si>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</si>
  <si>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</si>
  <si>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</si>
  <si>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Administration for Children and Families</t>
  </si>
  <si>
    <t>Account: Contingency Fund (009-70-1522)</t>
  </si>
  <si>
    <t>TAFS: 75-1522 /2022</t>
  </si>
  <si>
    <t>1522</t>
  </si>
  <si>
    <t>IterNo</t>
  </si>
  <si>
    <t>Last Approved Apportionment: N\A, First Request of Year</t>
  </si>
  <si>
    <t>RptCat</t>
  </si>
  <si>
    <t>NO</t>
  </si>
  <si>
    <t>Reporting Categories</t>
  </si>
  <si>
    <t>AdjAut</t>
  </si>
  <si>
    <t>Adjustment Authority provided</t>
  </si>
  <si>
    <t>BA: Mand: Appropriation</t>
  </si>
  <si>
    <t>Total budgetary resources avail (disc. and mand.)</t>
  </si>
  <si>
    <t>B1</t>
  </si>
  <si>
    <t>Contingency Fund</t>
  </si>
  <si>
    <t>Total budgetary resources available</t>
  </si>
  <si>
    <t>A1, A2</t>
  </si>
  <si>
    <t>OMB Footnotes</t>
  </si>
  <si>
    <t>Footnotes for Apportioned Amounts</t>
  </si>
  <si>
    <t xml:space="preserve">A1 </t>
  </si>
  <si>
    <t>Pursuant to 31 USC 1553(b), not to exceed 1 percent of the total appropriation for this account is apportioned for the purpose of paying legitimate obligations related to cancelled appropriations.</t>
  </si>
  <si>
    <t xml:space="preserve">A2 </t>
  </si>
  <si>
    <t>Details on attachments are not subject to 31 USC 1517.  The term "attachments" includes but is not limited to the worksheets in this excel file that accompany the SF 132 and this footnote worksheet.</t>
  </si>
  <si>
    <t>Footnotes for Budgetary Resources</t>
  </si>
  <si>
    <t xml:space="preserve">B1 </t>
  </si>
  <si>
    <t>Reflects amount appropriated under section 147 of the Extending Government Funding and Delivering Emergency Assistance Act, Public Law 117-43.</t>
  </si>
  <si>
    <t>End of File</t>
  </si>
  <si>
    <t>OMB Approved this apportionment request using
the web-based apportionment system</t>
  </si>
  <si>
    <t>Mark Affixed By:</t>
  </si>
  <si>
    <t>/s/ signature</t>
  </si>
  <si>
    <t xml:space="preserve">Deputy Associate Director for Education, Income Maintenance and Labor                                                                                                                                   </t>
  </si>
  <si>
    <t>Signed On:</t>
  </si>
  <si>
    <t>2021-10-20 06:29 PM</t>
  </si>
  <si>
    <t xml:space="preserve">TAF(s) Included: </t>
  </si>
  <si>
    <t xml:space="preserve">75-1522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</si>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</sst>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5" t="s">
        <v>49</v>
      </c>
      <c r="J12" s="8"/>
      <c r="K12" s="6" t="s">
        <v>49</v>
      </c>
    </row>
    <row r="13" spans="1:11" x14ac:dyDescent="0.2">
      <c r="A13" s="1">
        <v>75</v>
      </c>
      <c r="B13" s="1" t="s">
        <v>49</v>
      </c>
      <c r="C13" s="1">
        <v>2022</v>
      </c>
      <c r="D13" s="1" t="s">
        <v>17</v>
      </c>
      <c r="E13" s="1" t="s">
        <v>49</v>
      </c>
      <c r="F13" s="1" t="s">
        <v>49</v>
      </c>
      <c r="G13" s="4" t="s">
        <v>18</v>
      </c>
      <c r="H13" s="5">
        <v>1</v>
      </c>
      <c r="I13" s="5" t="s">
        <v>19</v>
      </c>
      <c r="J13" s="8"/>
      <c r="K13" s="6" t="s">
        <v>49</v>
      </c>
    </row>
    <row r="14" spans="1:11" x14ac:dyDescent="0.2">
      <c r="A14" s="1">
        <v>75</v>
      </c>
      <c r="B14" s="1" t="s">
        <v>49</v>
      </c>
      <c r="C14" s="1">
        <v>2022</v>
      </c>
      <c r="D14" s="1" t="s">
        <v>17</v>
      </c>
      <c r="E14" s="1" t="s">
        <v>49</v>
      </c>
      <c r="F14" s="1" t="s">
        <v>49</v>
      </c>
      <c r="G14" s="4" t="s">
        <v>20</v>
      </c>
      <c r="H14" s="5" t="s">
        <v>21</v>
      </c>
      <c r="I14" s="5" t="s">
        <v>22</v>
      </c>
      <c r="J14" s="8"/>
      <c r="K14" s="6" t="s">
        <v>49</v>
      </c>
    </row>
    <row r="15" spans="1:11" x14ac:dyDescent="0.2">
      <c r="A15" s="1">
        <v>75</v>
      </c>
      <c r="B15" s="1" t="s">
        <v>49</v>
      </c>
      <c r="C15" s="1">
        <v>2022</v>
      </c>
      <c r="D15" s="1" t="s">
        <v>17</v>
      </c>
      <c r="E15" s="1" t="s">
        <v>49</v>
      </c>
      <c r="F15" s="1" t="s">
        <v>49</v>
      </c>
      <c r="G15" s="4" t="s">
        <v>23</v>
      </c>
      <c r="H15" s="5" t="s">
        <v>21</v>
      </c>
      <c r="I15" s="5" t="s">
        <v>24</v>
      </c>
      <c r="J15" s="8"/>
      <c r="K15" s="6" t="s">
        <v>49</v>
      </c>
    </row>
    <row r="16" spans="1:11" x14ac:dyDescent="0.2">
      <c r="A16" s="1">
        <v>75</v>
      </c>
      <c r="B16" s="1" t="s">
        <v>49</v>
      </c>
      <c r="C16" s="1">
        <v>2022</v>
      </c>
      <c r="D16" s="1" t="s">
        <v>17</v>
      </c>
      <c r="E16" s="1" t="s">
        <v>49</v>
      </c>
      <c r="F16" s="1" t="s">
        <v>49</v>
      </c>
      <c r="G16" s="4">
        <v>1200</v>
      </c>
      <c r="H16" s="5" t="s">
        <v>49</v>
      </c>
      <c r="I16" s="5" t="s">
        <v>25</v>
      </c>
      <c r="J16" s="8">
        <v>262308450</v>
      </c>
      <c r="K16" s="6" t="s">
        <v>49</v>
      </c>
    </row>
    <row r="17" spans="1:11" x14ac:dyDescent="0.2">
      <c r="A17" s="10">
        <v>75</v>
      </c>
      <c r="B17" s="10" t="s">
        <v>49</v>
      </c>
      <c r="C17" s="10">
        <v>2022</v>
      </c>
      <c r="D17" s="10" t="s">
        <v>17</v>
      </c>
      <c r="E17" s="10" t="s">
        <v>49</v>
      </c>
      <c r="F17" s="10" t="s">
        <v>49</v>
      </c>
      <c r="G17" s="11">
        <v>1920</v>
      </c>
      <c r="H17" s="11" t="s">
        <v>49</v>
      </c>
      <c r="I17" s="11" t="s">
        <v>26</v>
      </c>
      <c r="J17" s="12">
        <f>SUM(J16:J16)</f>
        <v>262308450</v>
      </c>
      <c r="K17" s="13" t="s">
        <v>27</v>
      </c>
    </row>
    <row r="18" spans="1:11" x14ac:dyDescent="0.2">
      <c r="A18" s="1">
        <v>75</v>
      </c>
      <c r="B18" s="1" t="s">
        <v>49</v>
      </c>
      <c r="C18" s="1">
        <v>2022</v>
      </c>
      <c r="D18" s="1" t="s">
        <v>17</v>
      </c>
      <c r="E18" s="1" t="s">
        <v>49</v>
      </c>
      <c r="F18" s="1" t="s">
        <v>49</v>
      </c>
      <c r="G18" s="4">
        <v>6011</v>
      </c>
      <c r="H18" s="5" t="s">
        <v>49</v>
      </c>
      <c r="I18" s="5" t="s">
        <v>28</v>
      </c>
      <c r="J18" s="8">
        <v>262308450</v>
      </c>
      <c r="K18" s="6" t="s">
        <v>49</v>
      </c>
    </row>
    <row r="19" spans="1:11" ht="25.5" x14ac:dyDescent="0.2">
      <c r="A19" s="10">
        <v>75</v>
      </c>
      <c r="B19" s="10" t="s">
        <v>49</v>
      </c>
      <c r="C19" s="10">
        <v>2022</v>
      </c>
      <c r="D19" s="10" t="s">
        <v>17</v>
      </c>
      <c r="E19" s="10" t="s">
        <v>49</v>
      </c>
      <c r="F19" s="10" t="s">
        <v>49</v>
      </c>
      <c r="G19" s="11">
        <v>6190</v>
      </c>
      <c r="H19" s="11" t="s">
        <v>49</v>
      </c>
      <c r="I19" s="11" t="s">
        <v>29</v>
      </c>
      <c r="J19" s="12">
        <f>IF(SUM(J16:J16)=SUM(J18:J18),SUM(J18:J18), "ERROR: Line 1920 &lt;&gt; Line 6190")</f>
        <v>262308450</v>
      </c>
      <c r="K19" s="13" t="s">
        <v>30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31</v>
      </c>
    </row>
    <row r="4" spans="1:2" x14ac:dyDescent="0.2">
      <c r="A4" s="1" t="s">
        <v>49</v>
      </c>
      <c r="B4" s="9" t="s">
        <v>49</v>
      </c>
    </row>
    <row r="5" spans="1:2" x14ac:dyDescent="0.2">
      <c r="A5" s="1" t="s">
        <v>49</v>
      </c>
      <c r="B5" s="9" t="s">
        <v>49</v>
      </c>
    </row>
    <row r="6" spans="1:2" x14ac:dyDescent="0.2">
      <c r="A6" s="1" t="s">
        <v>49</v>
      </c>
      <c r="B6" s="16" t="s">
        <v>32</v>
      </c>
    </row>
    <row r="7" spans="1:2" x14ac:dyDescent="0.2">
      <c r="A7" s="1" t="s">
        <v>49</v>
      </c>
      <c r="B7" s="9" t="s">
        <v>49</v>
      </c>
    </row>
    <row r="8" spans="1:2" ht="25.5" x14ac:dyDescent="0.2">
      <c r="A8" s="14" t="s">
        <v>33</v>
      </c>
      <c r="B8" s="15" t="s">
        <v>34</v>
      </c>
    </row>
    <row r="9" spans="1:2" ht="25.5" x14ac:dyDescent="0.2">
      <c r="A9" s="14" t="s">
        <v>35</v>
      </c>
      <c r="B9" s="15" t="s">
        <v>36</v>
      </c>
    </row>
    <row r="10" spans="1:2" x14ac:dyDescent="0.2">
      <c r="A10" s="1" t="s">
        <v>49</v>
      </c>
      <c r="B10" s="9" t="s">
        <v>49</v>
      </c>
    </row>
    <row r="11" spans="1:2" x14ac:dyDescent="0.2">
      <c r="A11" s="1" t="s">
        <v>49</v>
      </c>
      <c r="B11" s="16" t="s">
        <v>37</v>
      </c>
    </row>
    <row r="12" spans="1:2" x14ac:dyDescent="0.2">
      <c r="A12" s="1" t="s">
        <v>49</v>
      </c>
      <c r="B12" s="9" t="s">
        <v>49</v>
      </c>
    </row>
    <row r="13" spans="1:2" ht="25.5" x14ac:dyDescent="0.2">
      <c r="A13" s="14" t="s">
        <v>38</v>
      </c>
      <c r="B13" s="15" t="s">
        <v>39</v>
      </c>
    </row>
    <row r="14" spans="1:2" x14ac:dyDescent="0.2">
      <c r="A14" s="1" t="s">
        <v>49</v>
      </c>
      <c r="B14" s="9" t="s">
        <v>49</v>
      </c>
    </row>
    <row r="15" spans="1:2" x14ac:dyDescent="0.2">
      <c r="A15" s="20" t="s">
        <v>40</v>
      </c>
      <c r="B15" s="19" t="s">
        <v>49</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2022-07-12T14:52:06Z</dcterms:created>
  <dcterms:modified xsi:type="dcterms:W3CDTF">2022-07-12T18:52:07Z</dcterms:modified>
</cp:coreProperties>
</file>