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7" i="1"/>
</calcChain>
</file>

<file path=xl/sharedStrings.xml><?xml version="1.0" encoding="utf-8"?>
<sst xmlns="http://schemas.openxmlformats.org/spreadsheetml/2006/main" count="263" uniqueCount="52">
  <si>
    <t>FY 2022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</si>
  <si>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</si>
  <si>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</si>
  <si>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</si>
  <si>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</si>
  <si>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</si>
  <si>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</si>
  <si>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</si>
  <si>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</si>
  <si>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</si>
  <si>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</si>
  <si>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</si>
  <si>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</si>
  <si>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</si>
  <si>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</si>
  <si>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</si>
  <si>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/2022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</si>
  <si>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</si>
  <si>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</si>
  <si>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</si>
  <si>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</si>
  <si>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</si>
  <si>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</si>
  <si>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</si>
  <si>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</si>
  <si>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</si>
  <si>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</si>
  <si>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</si>
  <si>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</si>
  <si>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</si>
  <si>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</si>
  <si>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CCDBG -- Tribes</t>
  </si>
  <si>
    <t>CCDBG -- Territories</t>
  </si>
  <si>
    <t>CCDBG -- Training &amp; Technical Assistance</t>
  </si>
  <si>
    <t>CCDBG -- Research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</si>
  <si>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</si>
  <si>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</si>
  <si>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</si>
  <si>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</si>
  <si>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</si>
  <si>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</si>
  <si>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</si>
  <si>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</si>
  <si>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</si>
  <si>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</si>
  <si>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</si>
  <si>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</si>
  <si>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</si>
  <si>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2022-03-30 11:54 AM</t>
  </si>
  <si>
    <t xml:space="preserve">TAF(s) Included: </t>
  </si>
  <si>
    <t xml:space="preserve">75-1515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</si>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</sst>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75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>
        <v>1</v>
      </c>
      <c r="I16" s="5" t="s">
        <v>25</v>
      </c>
      <c r="J16" s="8">
        <v>6165330000</v>
      </c>
      <c r="K16" s="6" t="s">
        <v>51</v>
      </c>
    </row>
    <row r="17" spans="1:11" x14ac:dyDescent="0.2">
      <c r="A17" s="10">
        <v>75</v>
      </c>
      <c r="B17" s="10" t="s">
        <v>51</v>
      </c>
      <c r="C17" s="10">
        <v>2022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26</v>
      </c>
      <c r="J17" s="12">
        <f>SUM(J16:J16)</f>
        <v>6165330000</v>
      </c>
      <c r="K17" s="13" t="s">
        <v>51</v>
      </c>
    </row>
    <row r="18" spans="1:11" x14ac:dyDescent="0.2">
      <c r="A18" s="1">
        <v>75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6001</v>
      </c>
      <c r="H18" s="5" t="s">
        <v>51</v>
      </c>
      <c r="I18" s="5" t="s">
        <v>27</v>
      </c>
      <c r="J18" s="8">
        <v>1991250819</v>
      </c>
      <c r="K18" s="6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6002</v>
      </c>
      <c r="H19" s="5" t="s">
        <v>51</v>
      </c>
      <c r="I19" s="5" t="s">
        <v>28</v>
      </c>
      <c r="J19" s="8">
        <v>911143626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6003</v>
      </c>
      <c r="H20" s="5" t="s">
        <v>51</v>
      </c>
      <c r="I20" s="5" t="s">
        <v>29</v>
      </c>
      <c r="J20" s="8">
        <v>1953089702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6004</v>
      </c>
      <c r="H21" s="5" t="s">
        <v>51</v>
      </c>
      <c r="I21" s="5" t="s">
        <v>30</v>
      </c>
      <c r="J21" s="8">
        <v>847446003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31</v>
      </c>
      <c r="J22" s="8">
        <v>369919900</v>
      </c>
      <c r="K22" s="6" t="s">
        <v>51</v>
      </c>
    </row>
    <row r="23" spans="1:11" x14ac:dyDescent="0.2">
      <c r="A23" s="1">
        <v>75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32</v>
      </c>
      <c r="J23" s="8">
        <v>30826650</v>
      </c>
      <c r="K23" s="6" t="s">
        <v>51</v>
      </c>
    </row>
    <row r="24" spans="1:11" x14ac:dyDescent="0.2">
      <c r="A24" s="1">
        <v>75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33</v>
      </c>
      <c r="J24" s="8">
        <v>30826650</v>
      </c>
      <c r="K24" s="6" t="s">
        <v>51</v>
      </c>
    </row>
    <row r="25" spans="1:11" x14ac:dyDescent="0.2">
      <c r="A25" s="1">
        <v>75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6014</v>
      </c>
      <c r="H25" s="5" t="s">
        <v>51</v>
      </c>
      <c r="I25" s="5" t="s">
        <v>34</v>
      </c>
      <c r="J25" s="8">
        <v>30826650</v>
      </c>
      <c r="K25" s="6" t="s">
        <v>51</v>
      </c>
    </row>
    <row r="26" spans="1:11" x14ac:dyDescent="0.2">
      <c r="A26" s="10">
        <v>75</v>
      </c>
      <c r="B26" s="10" t="s">
        <v>51</v>
      </c>
      <c r="C26" s="10">
        <v>2022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35</v>
      </c>
      <c r="J26" s="12">
        <f>IF(SUM(J16:J16)=SUM(J18:J25),SUM(J18:J25), "ERROR: Line 1920 &lt;&gt; Line 6190")</f>
        <v>6165330000</v>
      </c>
      <c r="K26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2022-08-23T11:32:58Z</dcterms:created>
  <dcterms:modified xsi:type="dcterms:W3CDTF">2022-08-23T15:32:59Z</dcterms:modified>
</cp:coreProperties>
</file>